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xie18\Desktop\003486\1.招聘\1.招聘\2021年\第一批次\"/>
    </mc:Choice>
  </mc:AlternateContent>
  <xr:revisionPtr revIDLastSave="0" documentId="13_ncr:1_{920F8290-EC05-49C0-B15B-09F850B78C87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岗位明细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8" i="16" l="1"/>
  <c r="E43" i="16"/>
  <c r="E33" i="16"/>
  <c r="E21" i="16"/>
  <c r="E10" i="16"/>
  <c r="E59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杜茜</author>
  </authors>
  <commentList>
    <comment ref="C4" authorId="0" shapeId="0" xr:uid="{00000000-0006-0000-0200-000001000000}">
      <text>
        <r>
          <rPr>
            <b/>
            <sz val="9"/>
            <rFont val="宋体"/>
            <family val="3"/>
            <charset val="134"/>
          </rPr>
          <t>杜茜:</t>
        </r>
        <r>
          <rPr>
            <sz val="9"/>
            <rFont val="宋体"/>
            <family val="3"/>
            <charset val="134"/>
          </rPr>
          <t xml:space="preserve">
人才办报送指标</t>
        </r>
      </text>
    </comment>
  </commentList>
</comments>
</file>

<file path=xl/sharedStrings.xml><?xml version="1.0" encoding="utf-8"?>
<sst xmlns="http://schemas.openxmlformats.org/spreadsheetml/2006/main" count="578" uniqueCount="300">
  <si>
    <t>劳动用工</t>
  </si>
  <si>
    <t>小计</t>
  </si>
  <si>
    <t>总部</t>
  </si>
  <si>
    <t>水务直营</t>
  </si>
  <si>
    <t>邻水水务</t>
  </si>
  <si>
    <t>武胜水务</t>
  </si>
  <si>
    <t>岳池水务</t>
  </si>
  <si>
    <t>华蓥水务</t>
  </si>
  <si>
    <t>前锋水务</t>
  </si>
  <si>
    <t>花园水务</t>
  </si>
  <si>
    <t>电力直营</t>
  </si>
  <si>
    <t>前锋供电</t>
  </si>
  <si>
    <t>燃气直营</t>
  </si>
  <si>
    <t>西充燃气</t>
  </si>
  <si>
    <t>邻水燃气</t>
  </si>
  <si>
    <t>武胜燃气</t>
  </si>
  <si>
    <t>前锋燃气</t>
  </si>
  <si>
    <t>服务公司</t>
  </si>
  <si>
    <t>能源工程</t>
  </si>
  <si>
    <t>科技公司</t>
  </si>
  <si>
    <t>合计</t>
  </si>
  <si>
    <t>单位</t>
  </si>
  <si>
    <t>部门</t>
  </si>
  <si>
    <t>招聘岗位</t>
  </si>
  <si>
    <t>职级职等</t>
  </si>
  <si>
    <t>招聘人数</t>
  </si>
  <si>
    <t xml:space="preserve">用工形式
</t>
  </si>
  <si>
    <t>招聘形式</t>
  </si>
  <si>
    <t>工作职责</t>
  </si>
  <si>
    <t>任职资格</t>
  </si>
  <si>
    <t>学历</t>
  </si>
  <si>
    <t>专业</t>
  </si>
  <si>
    <t>能力素质</t>
  </si>
  <si>
    <t>工作经验</t>
  </si>
  <si>
    <t>年龄</t>
  </si>
  <si>
    <t>财务统计部</t>
  </si>
  <si>
    <t>税务经理</t>
  </si>
  <si>
    <t>协议工资（12W-18W）</t>
  </si>
  <si>
    <t>校招/社招/猎聘</t>
  </si>
  <si>
    <t>”双一流本科“或硕士研究生</t>
  </si>
  <si>
    <t>35岁及以下</t>
  </si>
  <si>
    <t>战略投资部</t>
  </si>
  <si>
    <t>投资项目管理经理</t>
  </si>
  <si>
    <t>M514/协议工资</t>
  </si>
  <si>
    <t>社招/猎聘</t>
  </si>
  <si>
    <t>本科及以上</t>
  </si>
  <si>
    <t>1、熟悉投资流程和投后管理， 具有较强的写作能力；                                                                                                          2、具有较强的语言表达能力、人际交往能力、应变能力、沟通能力及解决问题的能力。</t>
  </si>
  <si>
    <t>3年以上能源（电力、新能源、能源科技等）投资分析相关工作经验优先</t>
  </si>
  <si>
    <t>社招</t>
  </si>
  <si>
    <t>董事会办公室</t>
  </si>
  <si>
    <t>董办储备人才</t>
  </si>
  <si>
    <t>协议工资（12W-15W）</t>
  </si>
  <si>
    <t>1、筹备董事会会议和股东大会；                                                                 2、了解信息披露相关法律规则，并处理信息披露事务；                                                                                   3、负责和投资者、证券监管机构，新闻媒体的联络工作。</t>
  </si>
  <si>
    <t>金融学类/工商管理类</t>
  </si>
  <si>
    <t>1、熟悉证券法律、行政法规、规章及其他规范性文件，具备履行职责所必须的专业知识和能力；
2、了解投资者需求，具备较强的文字功底、较强的沟通协调能力，拥有高度的敬业精神。</t>
  </si>
  <si>
    <t>具有3年及以上大型国企或A股上市公司工作经验，有团队管理背景者优先</t>
  </si>
  <si>
    <t>企业管理部</t>
  </si>
  <si>
    <t>计量储备人才</t>
  </si>
  <si>
    <t>1、开展计量全生命周期管理体系与技术体系建设；                                                             2、制定公司计量发展规划；                                                                    3、计量安装、验收、运行、维护技术以及表计新技术研究。</t>
  </si>
  <si>
    <t>测控技术与仪器/电气工程自动化</t>
  </si>
  <si>
    <t>1、熟悉各类水电气流量表计以及计量原理专业知识；                                                                          2、具有一定计量数据统计和分析管理能力。</t>
  </si>
  <si>
    <t>有计量相关工作经验者优先</t>
  </si>
  <si>
    <t>30岁及以下</t>
  </si>
  <si>
    <t>信息管理部</t>
  </si>
  <si>
    <t>IT储备人才</t>
  </si>
  <si>
    <t>T414</t>
  </si>
  <si>
    <t>校招</t>
  </si>
  <si>
    <t>1、协助公司产品的研发，遵照开发规范，按时保质地完成功能模块的研发，协助项目经理，产品经理实施年度工作计划，完成公司年度研发任务目标；
2、从事智慧社区、公用事业信息化解决方案等软件研发工作；
3、协助产品经理、项目经理开展前期进行市场调研、需求分析、方案制定等工作；
4、协助定位并解决问题，负责项目开发及后期维护。</t>
  </si>
  <si>
    <t>计算机类/电子信息类</t>
  </si>
  <si>
    <t>1、学习、逻辑思维能力强，有事业心和责任心，对企业忠诚；
2、计算机基础扎实，熟悉常见数据结构、算法和设计模式，熟练掌握UDP/TCP/IP、http等网络协议；
3、大学期间有相关独立项目经验，具备一定的编程能力，熟悉Java/ C/C++等语言，熟练掌握各类脚本语言中一种。</t>
  </si>
  <si>
    <t>无</t>
  </si>
  <si>
    <t>28岁及以下</t>
  </si>
  <si>
    <t>安全监察部</t>
  </si>
  <si>
    <t>工程验收员</t>
  </si>
  <si>
    <t>T309</t>
  </si>
  <si>
    <t>校招/社招</t>
  </si>
  <si>
    <t>1、负责组织工程验收 ；
2、负责工程过程验收 ；
3、负责工程监督 。</t>
  </si>
  <si>
    <t>工程管理/工程造价/土木工程等相关专业</t>
  </si>
  <si>
    <t>1、.掌握工程测量、施工技术与施工组织、工程监测、工程概预算以及工程招标等方面的基本知识、基本技能，初步具有从事工程施工、管理和研究工作的能力；
2、熟悉各类工程的建设方针、政策和法规。
3、掌握会计、审计等方面的基本理论和基本知识。</t>
  </si>
  <si>
    <t>有相关工作经验者优先</t>
  </si>
  <si>
    <t>运营管理科</t>
  </si>
  <si>
    <t>营销主管</t>
  </si>
  <si>
    <t>M309</t>
  </si>
  <si>
    <t>工商管理类/财务类/汉语言文学</t>
  </si>
  <si>
    <t xml:space="preserve">
1、熟练运用office等办公软件，有较强的文字功底；
2、具有较强的组织协调、沟通能力。
</t>
  </si>
  <si>
    <t>协议工资</t>
  </si>
  <si>
    <t>专科及以上</t>
  </si>
  <si>
    <t>不限</t>
  </si>
  <si>
    <t>生产技术科</t>
  </si>
  <si>
    <t>水质检测员</t>
  </si>
  <si>
    <t>T207</t>
  </si>
  <si>
    <t>1、负责实验室的维护保养、试验器具等设备的使用及保管；
2、负责化验室药品的分类处理、领取、回收工作。</t>
  </si>
  <si>
    <t>环境工程/水质科学与技术等相关专业</t>
  </si>
  <si>
    <t>1、熟悉水处理水质指标的检测，能总结分析实验数据;
2、熟练使用各种水质检测设备；
3、熟悉化验操作规程和有关药品试剂。</t>
  </si>
  <si>
    <t>信息技术主管</t>
  </si>
  <si>
    <t>M310</t>
  </si>
  <si>
    <t xml:space="preserve">  营销主管</t>
  </si>
  <si>
    <t>1、建立健全公司营销管理体系；                                                          2、督导员工执行营销管理制度、市场营销策略；                                     3、定期对公司经营状况进行分析和营销系统数据维护；                                            4、制定公司中长期供水营销战略规划及年度、季度营销计划，细化并组织实施。</t>
  </si>
  <si>
    <t>1、熟悉Office软件和办公系统操作；                                2、具有较好文字写作基础；                                         3、善于数据分析。</t>
  </si>
  <si>
    <t>人事行政科</t>
  </si>
  <si>
    <t>行政主管</t>
  </si>
  <si>
    <t>1、负责公司文件的起草、传达及归档管理；
2、负责公司会议服务工作；
3、印章的保管及使用；
4、后勤保障工作；
5、负责对内对外协调工作。</t>
  </si>
  <si>
    <t>工商管理类/语言文学类/公共管理类/政治学类等相关专业</t>
  </si>
  <si>
    <t xml:space="preserve">1、熟悉办公室日常行政管理工作， 具有一定的写作能力；                                                                      2、具有较强的语言表达能力、人际交往能力、应变能力、沟通能力及解决问题的能力。                                                                                                           </t>
  </si>
  <si>
    <t>有1年及以上相关工作经验者可不受专业限制</t>
  </si>
  <si>
    <t>营销客服主管</t>
  </si>
  <si>
    <t>1、拟定公司营销策略，经批准后组织实施；
2、负责公司供水价格及水费结算管理；
3、负责公司物资采购工作。</t>
  </si>
  <si>
    <t>具有1年及以上营销工作经验者优先</t>
  </si>
  <si>
    <t>规划设计与预结算员</t>
  </si>
  <si>
    <t>1、按照公司业务扩展任务和管网改造计划，拟定工程施工设计方案；
2、分析公司供水管网的运行动态及客户用水需求变化，拟定管网改造及规划设计方案；
3、协助安装抢险队维修给水管网方案制定；
4、代表公司对安装工程现场实施督导，初步审核施工方案；
5、负责收集、整理、归档技术资料；
6、按照公司业务扩展任务，拟定工程施工设计方案，制定工程预算。</t>
  </si>
  <si>
    <t>工程管理/工程造价/土木工程/给排水等相关专业</t>
  </si>
  <si>
    <t xml:space="preserve">1、熟悉工程管理、给排水等相关专业知识； 
2、熟悉预结算等相关软件。   </t>
  </si>
  <si>
    <t>党群文化科</t>
  </si>
  <si>
    <t>党群主管</t>
  </si>
  <si>
    <t xml:space="preserve">1、熟悉办公室日常行政管理工作、党建工作， 具有一定的写作能力；                                                                          2、具有较强的语言表达能力、人际交往能力、应变能力、沟通能力及解决问题的能力。    </t>
  </si>
  <si>
    <t>具有党务相关工作经验者优先</t>
  </si>
  <si>
    <t>二水厂</t>
  </si>
  <si>
    <t>运检员</t>
  </si>
  <si>
    <t>1、参与机电设备故障的维修及抢修；                                                   2、完成预防性维护保养工作，降低机电设备报废率；                            3、负责机电设备档案的管理。</t>
  </si>
  <si>
    <t>电气工程自动化/机械类</t>
  </si>
  <si>
    <t>1、熟悉水厂机电设备原理，能够分析机电设备故障并处理。                                                                           2、具有熟练的电工操作技术、较强的语言表达能力及人际沟通能力。</t>
  </si>
  <si>
    <t>运营管理部</t>
  </si>
  <si>
    <t>市场销售储备人才</t>
  </si>
  <si>
    <t>M411/协议工资</t>
  </si>
  <si>
    <t>工商管理类</t>
  </si>
  <si>
    <t>1、热爱销售工作，思维敏捷、良好的沟通协调能力及市场开拓能力；
2、有开拓精神和责任担当，能吃苦，有团队合作精神；
3、具有较强的数据分析能力、沟通能力及解决问题的能力。</t>
  </si>
  <si>
    <t>1年及以上市场、营销相关工作经验</t>
  </si>
  <si>
    <t>发电售电部</t>
  </si>
  <si>
    <t>售电主管</t>
  </si>
  <si>
    <t>1、协助部门经理制定交易流程和制度；
2、负责结算管理等相关工作；
3、负责市场拓展及客户开发，进行收益测算、方案编制及商务谈判；
4、负责市场交易政策和规则研究；
5、负责制定交易策略和方案、执行业务板块交易操作，开展复盘分析和交易总结；
6、负责公司交易报表制定及上报。</t>
  </si>
  <si>
    <t xml:space="preserve">1、熟悉常行政管理工作，熟练使用办公软件， 具有一定的写作能力；                                                                      2、具有较强的语言表达能力、人际交往能力、应变能力、沟通能力及解决问题的能力。                                                                                                           </t>
  </si>
  <si>
    <t>具有2年及以上售电从业、电网营销或电厂营销工作经验</t>
  </si>
  <si>
    <t>运维部</t>
  </si>
  <si>
    <t>操作维护员</t>
  </si>
  <si>
    <t>T208</t>
  </si>
  <si>
    <t>负责变电站运行、维护维修、抢险。</t>
  </si>
  <si>
    <t>继电保护类</t>
  </si>
  <si>
    <t>1、专科定点招聘电力类、水利水电类、能源类专科院校应届毕业生或往届毕业生；                                       2、熟悉继电保护理论，具有二次回路检修技术的能力。</t>
  </si>
  <si>
    <t>有电力行业工作经验优先</t>
  </si>
  <si>
    <t>调度通信部</t>
  </si>
  <si>
    <t>继电保护储备人才</t>
  </si>
  <si>
    <t>继电保护专业</t>
  </si>
  <si>
    <t>应届毕业生</t>
  </si>
  <si>
    <t>25岁及以下</t>
  </si>
  <si>
    <t>运行方式储备人才</t>
  </si>
  <si>
    <t>电气工程自动化</t>
  </si>
  <si>
    <t xml:space="preserve">1、熟悉国家、电力行业法律规程以及上调度机构规章制度；                                                                           2、掌握电力系统理论知识，使用计算机及电力系统相关软件；                                                                           3、具有较强的电力系统分析问题、解决问题的能力。                                              </t>
  </si>
  <si>
    <t>调度自动化储备人才</t>
  </si>
  <si>
    <t>通信类/电气工程自动化</t>
  </si>
  <si>
    <t xml:space="preserve">1、熟悉国家、电力行业法律法规，调度自动化系统运行规程、标准、导则、规定；                                                   2、掌握电力系统理论知识，了解电力自动化系统技术领域的理论前沿、应用前景和发展动态以及信息安全方面的政策和法规、技术标准；                                                   3、具备计算机设备、网络设备与软件、电力通信技术的应用特长。                                     </t>
  </si>
  <si>
    <t>行政管理部</t>
  </si>
  <si>
    <t>法务主管</t>
  </si>
  <si>
    <t>法学类</t>
  </si>
  <si>
    <t>1. 熟悉国家相关法律法规，取得法律职业资格证书者优先考虑；                                                                                 2. 熟悉合同审批、企业法律风险控制体系等法务工作流程。</t>
  </si>
  <si>
    <t>2年及以上法律从业经验</t>
  </si>
  <si>
    <t>运检中心</t>
  </si>
  <si>
    <t>继电保护工程师</t>
  </si>
  <si>
    <t>1、制定继电保护方案；                                                                      2、组织继电保护系统的计算、整定管理；                                            3、组织继电保护事故调查分析和事故统计分析。</t>
  </si>
  <si>
    <t xml:space="preserve">1、具有电力系统及继电保护、高压试验等相关专业理论知识，有较强的学习动手能力；                                                                      2、具有较强的语言表达能力、人际交往能力、应变沟通能力及解决问题的能力。                                                                                                           </t>
  </si>
  <si>
    <t>非应届毕业生需具备1年及以上现场安装调试、运维检修等相关工作经验</t>
  </si>
  <si>
    <t>发变电检修</t>
  </si>
  <si>
    <t>发电厂及电力系统/电力系统继电保护与自动化/电力系统自动化技术/动力设备与维护电力系统</t>
  </si>
  <si>
    <t xml:space="preserve">1、熟悉发电设备系统相关理论知识，具有电气安装、动力设备检修、调试及运行维护能力，有良好的学习习惯和动手能力；                                                                      2、具有较强的人际交往能力、应变能力、沟通能力及解决问题的能力。                                                                                                           </t>
  </si>
  <si>
    <t>通信工程师</t>
  </si>
  <si>
    <t>1、负责使用通信装备与系统、光纤与光缆等；                                    2、负责施工运行维护光缆传输通信线路。</t>
  </si>
  <si>
    <t xml:space="preserve">1、具有电力系统通讯及信息化相关理论知识，有良好的学习习惯和动手能力；                                                                      2、具有较强的人际交往能力、应变能力、沟通能力及解决问题的能力。                                                                                                           </t>
  </si>
  <si>
    <t>综合科</t>
  </si>
  <si>
    <t>综合主管</t>
  </si>
  <si>
    <t>1、协助科长负责行政管理、宣传、信息化相关工作；
2、负责行政宣传类相关文字材料的起草工作；
3、负责公司各种重要证照/资质的年审、变更等工作；
4、负责公司信息化建设与办公系统维护；
5、负责公司对内对外收发文及合同的管理；
6、负责公司重要会议的组织筹备、对外接待工作；
7、负责人力资源相关工作。</t>
  </si>
  <si>
    <t xml:space="preserve"> 本科及以上</t>
  </si>
  <si>
    <t>工商管理类/语言文学类/公共管理类/政治学类/人力资源相关专业</t>
  </si>
  <si>
    <t>行政部</t>
  </si>
  <si>
    <t>综合专员</t>
  </si>
  <si>
    <t>工商管理类/语言文学类/公共管理类/政治学类相关专业</t>
  </si>
  <si>
    <t xml:space="preserve">1、工作热情主动、严谨细致，具备较强的团队合作意识，良好的职业道德素养和工作责任心；                                    2、心理素质佳、抗压能力强，具备良好的组织协调能力、语言表达能力及策划能力，有较强的文字功底；                                                                                                           3、熟练使用各类办公软件。                    </t>
  </si>
  <si>
    <t>有相关工作经验优先</t>
  </si>
  <si>
    <t>信息技术储备人才</t>
  </si>
  <si>
    <t>1、负责应用服务器的实施部署与搭建，资源调配和系统安全、数据备份等工作；
2、负责公司实施和建设、微信端应用开发、web应用开发；
3、负责应用系统的管理和维护；
4、负责公司网络的硬件设备维护、巡检、换修。</t>
  </si>
  <si>
    <t xml:space="preserve">1、具有扎实的计算机知识， 通用应用方面需要了解操作系统、网络、安全，存储，CDN，DB等；                                                              2、具有综合利用工具和平台的能力。        </t>
  </si>
  <si>
    <t>经营计划主管</t>
  </si>
  <si>
    <t>1、拟定公司经营管理相关的制度;                                                        2、负责公司经济考核指标管理和分析；                                                                                                                                                                                              3、拟定公司年度经营计划。</t>
  </si>
  <si>
    <t>工商管理类/法学类/财务类</t>
  </si>
  <si>
    <t>1、熟练使用各类办公软件，具有较好的写作能力；
2、熟悉燃气经营计划流程及工作内涵。</t>
  </si>
  <si>
    <t>人力资源主管</t>
  </si>
  <si>
    <t>1、负责公司绩效管理体系的运行实施，起草绩效考核体系文件、建立绩效考核数据库；                         
2、负责公司职工晋级、工资调整和新进人员转定级工作，做好劳动合同的签订并健全公司人事管理档案；
3、负责公司人力资源预算编制、员工月度薪酬发放及五险两金办理事宜。</t>
  </si>
  <si>
    <t>工商管理/人力资源管理</t>
  </si>
  <si>
    <t>1、能熟练使用各类办公软件；
2、具有良好的服务意识、较强的语言沟通协调和写作能力。</t>
  </si>
  <si>
    <t>1、拟定公司经营管理相关的制度;                                                        2、负责公司经济考核指标管理和分析；                                                                                                                                                                                              3、拟定公司年度经营计划；                                                                 4、衔接公司与内外部单位（部门）的关系。</t>
  </si>
  <si>
    <t>工商管理类//财务类</t>
  </si>
  <si>
    <t>1、熟悉客户关系管理、市场营销等相关知识，掌握燃气相关法律政策；                                                      2、熟知燃气营销政策、气价气费政策、燃气安装等专业知识。</t>
  </si>
  <si>
    <t>管网规划员</t>
  </si>
  <si>
    <t>1、负责制定公司供气片区市政管网及用户管网系统的总体规划；
2、协助科长制定公司年度新建、改建、扩建、维修项目计划；
3、根据工程设计施工情况，完善城区管网图。</t>
  </si>
  <si>
    <t>工程管理/油气储运/工程造价</t>
  </si>
  <si>
    <t>1、熟练使用CAD制图软件；
2、熟悉城镇燃气管理条例及设计规范。</t>
  </si>
  <si>
    <t>燃气技术储备人才</t>
  </si>
  <si>
    <t>1、负责工程规划设计及预算相关工作；
2、负责客户工程安装设计及制图等工作；
3、负责对客户工程预结算资料的编制、整理、更新及上交存档等相关工作。</t>
  </si>
  <si>
    <t>油气储运/工程管理/工程造价</t>
  </si>
  <si>
    <t>1、熟知燃气工程技术，管网规划、设计规范；                        2、熟练掌握工程造价知识和计算机工程制图技能等专业知识；
3、具有较强工作责任心，团队协作、执行力、计划能力、设计能力。</t>
  </si>
  <si>
    <t>财务科</t>
  </si>
  <si>
    <t>出纳</t>
  </si>
  <si>
    <t>O307</t>
  </si>
  <si>
    <t>1、负责现金、支票、汇票、发票的保管工作；                                           2、负责对现金收、支的原始凭证稽核；                                                 3、负责每日逐笔记录现金日记帐，并按日核对库存现金；                                             4、负责办理银行业务。</t>
  </si>
  <si>
    <t>财务管理/会计学</t>
  </si>
  <si>
    <t>1、遵守国家法律法规，近三年无不良记录；                                                                                                 2、熟悉用友或其他财务软件；                                          3、持有会计从业资格证书者优先。</t>
  </si>
  <si>
    <t>党群专员</t>
  </si>
  <si>
    <t>成本控制部</t>
  </si>
  <si>
    <t>副经理</t>
  </si>
  <si>
    <t>7级</t>
  </si>
  <si>
    <t>1、统筹工程项目初步设计概算、施工图预算等各种标准、定额规范的审核工作；
2、制定成本控制目标并推动完成，参与公司经营计划的制定；
3、审核招标控制价、投标报价；
4、推动审核阶段性工程量，统筹为施工单位办理阶段性验工计价工作，审核工程项目进度结算资料及相关结算文件；
5、成本分析。</t>
  </si>
  <si>
    <t>工程造价/工程管理等相关专业</t>
  </si>
  <si>
    <t>1、熟悉土建、安装（电力）项目开发预结算（成本）分析、合约规划、项目成本造价监控及招投标流程；
2、严谨细致、责任心强，具有良好的沟通协调及计划控制能力；
3、持有“注册一级造价工程师”资格证书者优先。</t>
  </si>
  <si>
    <t>5年及以上造价管理相关工作经验</t>
  </si>
  <si>
    <t>工程管理部</t>
  </si>
  <si>
    <t xml:space="preserve">
工程管理专员</t>
  </si>
  <si>
    <t>4级</t>
  </si>
  <si>
    <t>1、协助部门内部制度、流程、工作规范、细则的持续化和完善；
2、负责施工质量、安全、进度、成本的管理与控制，及时处理施工现场各种质量与技术问题；
3、负责工程验收后，协助公司送审工作。</t>
  </si>
  <si>
    <t>工程管理/电气工程自动化/工程造价等相关专业</t>
  </si>
  <si>
    <t>1、熟悉工程管理、工程建造相关知识，了解电气法相关知识；                                                                          2、熟悉工程项目施工图纸和工艺规程；
3、 有吃苦耐劳的精神，能熟练操作各种办公软件和CAD；
4、具有较强的责任心、执行力、应变能力及现场独立解决问题的能力。</t>
  </si>
  <si>
    <t>市场拓展部</t>
  </si>
  <si>
    <t>物业管理储备人才</t>
  </si>
  <si>
    <t>服务公司薪酬</t>
  </si>
  <si>
    <t>工商管理类/市场营销类相关专业</t>
  </si>
  <si>
    <t>1、具有物业管理相关能力；                                                                            2、善于表达，沟通能力强、人际交往能力强，具有一定的创新意识；                                                                                                                 3、熟练office软件操作。</t>
  </si>
  <si>
    <t>财务核算岗</t>
  </si>
  <si>
    <t>1、根据会计政策，负责公司的全面会计核算；                                  2、负责纳税申报、发票开具等工作；                                                  3、编制财务报表及管理报表、统计报表及分析报告；                                                                      4、协助经理做好年度预算、决算及税务稽核、内、外部审计等工作。</t>
  </si>
  <si>
    <t>1、熟悉会计知识和财务管理知识；                                  2、熟练使用各种财务软件；                                              3、具有一定的书面表达能力、沟通能力；                                                  4、具有责任心、原则性、廉洁、全局意识风险意识等素质。</t>
  </si>
  <si>
    <t>3年及以上行业工作经验</t>
  </si>
  <si>
    <t>能源工程部</t>
  </si>
  <si>
    <t>能源技术工程师</t>
  </si>
  <si>
    <t>新能源科学与工程/能源管理类相关专业</t>
  </si>
  <si>
    <t>软件开发项目经理</t>
  </si>
  <si>
    <t>协议工资（20k-35k/月*14薪）</t>
  </si>
  <si>
    <t>1、有带团队能力，负责iOS、Android、web、服务端开发等协调工作；
2、协助公司技术团队实施年度工作计划，完成公司年度研发任务目标；
3、从事智慧社区、公用事业信息化解决方案等软件研发项目管理工作；
4、项目开展前期进行市场调研、需求分析、方案制定等工作；项目运作后，制定合理的市场战略，把控自身项目发展方向；
5、熟悉各类互联网流量的获取方式，如公众号、小程序、APP、视频类广告等渠道账户的操作，理解各渠道推广原理；
6、协调公司的产品运营和推广，包括教学产品的开发及制定。</t>
  </si>
  <si>
    <t>8年及以上行业工作经验</t>
  </si>
  <si>
    <t>服务端工程师</t>
  </si>
  <si>
    <t>协议工资（15k-25k/月*14薪）</t>
  </si>
  <si>
    <t xml:space="preserve">1、负责公司产品的研发，遵照开发规范，按时保质地完成所负责的功能模块，协助项目经理，产品经理实施年度工作计划，完成公司年度研发任务目标；
2、负责从事智慧社区、公用事业信息化解决方案等软件服务端研发工作；
3、协助产品经理、项目经理开展前期进行市场调研、需求分析、方案制定等工作；
4、协助定位并解决问题，负责项目开发及后期维护。
</t>
  </si>
  <si>
    <t>1、能独立负责服务端后台设计、开发，java基础扎实，三年以上Java开发经验，熟练掌握目前主流的开源框架，并对其核心实现思想和实现原理有一定的了解；
2、熟练掌握常用设计模式，具有丰富的大型分布式平台型系统的设计和研发经验，有高并发、大数据的处理经验，对疑难技术问题具有较强的处理能力，了解数据库基本原理，具备系统数据库设计和规划能力，能编写高性能的SQL。
3、计算机基础扎实，熟悉常见数据结构、算法和设计模式，熟练掌握UDP/TCP/IP、http等网络协议，精通协议设计。</t>
  </si>
  <si>
    <t>5年及以上行业工作经验</t>
  </si>
  <si>
    <t>iOS工程师</t>
  </si>
  <si>
    <t>1、负责公司产品的研发，遵照开发规范，按时保质地完成所负责的功能模块，协助项目经理，产品经理实施年度工作计划，完成公司年度研发任务目标；
2、负责从事智慧社区、APP等软件iOS端研发工作；
3、协助产品经理、项目经理开展前期进行市场调研、需求分析、方案制定等工作；
4、协助定位并解决问题，负责项目开发及后期维护。</t>
  </si>
  <si>
    <t xml:space="preserve">1、能独立负责iOS端开发，熟悉iOS系统运行机制及内核，主导复杂软件的多版本的开发迭代，对性能优化有深刻的理解;
2、熟悉C/C++，精通iOS SDK开发，熟练掌握Objective-C，熟悉多线程，网络编程;
3、计算机基础扎实，熟悉常见数据结构、算法和设计模式，熟练掌握UDP/TCP/IP、http等网络协议，精通协议设计。
</t>
  </si>
  <si>
    <t>Android端工程师</t>
  </si>
  <si>
    <t>1、负责公司产品的研发，遵照开发规范，按时保质地完成所负责的功能模块，协助项目经理，产品经理实施年度工作计划，完成公司年度研发任务目标；
2、负责从事智慧社区、APP等软件Android端研发工作；
3、协助产品经理、项目经理开展前期进行市场调研、需求分析、方案制定等工作；
4、协助定位并解决问题，负责项目开发及后期维护。</t>
  </si>
  <si>
    <t>1、能独立负责Android端开发，主导复杂软件的多版本的开发迭代，对性能优化有深刻的理解;
2、熟悉Java，熟练掌握Android SDK开发，熟悉多线程，网络编程；
3、计算机基础扎实，熟悉常见数据结构、算法和设计模式，熟练掌握UDP/TCP/IP、http等网络协议，精通协议设计。</t>
  </si>
  <si>
    <t>web端工程师</t>
  </si>
  <si>
    <t>1、负责公司产品的研发，遵照开发规范，按时保质地完成所负责的功能模块，协助项目经理，产品经理实施年度工作计划，完成公司年度研发任务目标；
2、负责从事智慧社区、公用事业信息化解决方案等软件web端研发工作；
3、协助产品经理、项目经理开展前期进行市场调研、需求分析、方案制定等工作；
4、协助定位并解决问题，负责项目开发及后期维护。</t>
  </si>
  <si>
    <t>1、能独立负责web端功能设计、开发和优化,主导复杂软件的多版本的开发迭代，对性能优化有深刻的理解;
2、精通Javascript、CSS、Html等编程技术，熟悉jquery、requirejs;熟悉各种设计模式，熟悉CSS3, HTML5, W3C规范，熟悉MVC等框架；掌握Angularjs优先；
3、计算机基础扎实，熟悉常见数据结构、算法和设计模式，熟练掌握UDP/TCP/IP、http等网络协议，精通协议设计。</t>
  </si>
  <si>
    <t>UI视觉设计师</t>
  </si>
  <si>
    <t>协议工资（5k-10k/月*14薪）</t>
  </si>
  <si>
    <t>1、负责网页、app等产品相关功能模块的UI设计、动效设计；
2、参与平台产品、创意和运营设计，推动方案执行和实施；
3、关注用户反馈和数据，根据分析结果进行持续优化设计；
4、参与设计流程优化、沉淀设计方法，制定规范；
5、协助产品经理、项目经理开展前期进行市场调研、需求分析、方案制定等工作。</t>
  </si>
  <si>
    <t>计算机类/电子信息类/艺术设计类</t>
  </si>
  <si>
    <t>1、能独立负责APP的视觉设计，参与产品和设计讨论，对交互和UI有深入研究和理解；
2、负责智慧社区、生活服务类 App 的相关视觉设计，根据产品需求进行设计方案并推进实施，并把控前端实现质量；
3、具备强烈的用户思维，能用视觉设计的方式解决产品问题，提升产品的使用体验；
4.擅长创意拉新项目的头脑风暴、创意构思，负责主导完成整体的视觉设计。</t>
  </si>
  <si>
    <t>测试工程师</t>
  </si>
  <si>
    <t>协议工资（12k-18k/月*14薪）</t>
  </si>
  <si>
    <t>1、负责各端功能测试,、接口测试、性能测试；
2、 有流程优化，技术创新意识，不断优化产品迭代方式，并主动通过技术手段提升测试效率；
3、执行测试并撰写测试报告,测试用例；
4、参与质量效能工具平台建设；
5、协助产品经理、项目经理开展前期进行市场调研、需求分析、方案制定等工作。</t>
  </si>
  <si>
    <t>1、能独立负责软件测试工作，具有独立搭建测试环境、安装使用自动化测试与压力测试工具的能力；
2、具备一定的编程能力，熟悉Java/ C/C++等语言，熟练掌握各类脚本语言中一种； 
3、熟悉数据库如oracle，mysqlsql，server，mongoDB等，具备一定数据库脚本开发能力；熟悉至少一门开发或者脚本语言。</t>
  </si>
  <si>
    <t>信息技术/金融类/投资类/财务类/法律等相关专业</t>
  </si>
  <si>
    <t>新能源薪酬/
协议工资</t>
    <phoneticPr fontId="13" type="noConversion"/>
  </si>
  <si>
    <t>业务拓展员</t>
    <phoneticPr fontId="13" type="noConversion"/>
  </si>
  <si>
    <t>30岁及以下</t>
    <phoneticPr fontId="13" type="noConversion"/>
  </si>
  <si>
    <t>1、能独立负责服务端后台设计、开发，java基础扎实，三年以上Java开发经验，熟练掌握目前主流的开源框架，并对其核心实现思想和实现原理有一定的了解；
2、熟练掌握常用设计模式，具有丰富的大型分布式平台型系统的设计和研发经验，有高并发、大数据的处理经验，对疑难技术问题具有较强的处理能力，了解数据库基本原理，具备系统数据库设计和规划能力，能编写高性能的SQL。
3、计算机基础扎实，熟悉常见数据结构、算法和设计模式，熟练掌握UDP/TCP/IP、http等网络协议，精通协议设计。</t>
    <phoneticPr fontId="13" type="noConversion"/>
  </si>
  <si>
    <t>党群文化部-品牌文化中心</t>
    <phoneticPr fontId="13" type="noConversion"/>
  </si>
  <si>
    <t>数媒内容创作</t>
    <phoneticPr fontId="13" type="noConversion"/>
  </si>
  <si>
    <t>社招/校招</t>
    <phoneticPr fontId="13" type="noConversion"/>
  </si>
  <si>
    <t>新闻传播学类</t>
    <phoneticPr fontId="13" type="noConversion"/>
  </si>
  <si>
    <t>岳池电力</t>
    <phoneticPr fontId="13" type="noConversion"/>
  </si>
  <si>
    <t>电气工程及自动化/计算机类</t>
    <phoneticPr fontId="13" type="noConversion"/>
  </si>
  <si>
    <t>1、负责区域综合能源需求分析、功能分析、运行优化系统研究；
2、完成项目研究与方案的撰写，总体解决方案的设计，工程项目设计等；
3、给予项目实施过程中的技术指导、控制与协助。</t>
    <phoneticPr fontId="13" type="noConversion"/>
  </si>
  <si>
    <t>1、对储能应用、分布式发电、微电网有基本理解，熟悉储能、光伏、风电、火电等多种技术知识；对各种能源系统有较深刻的了解，了解暖通、相变储能、高效供冷供热等综合能源业务知识；
2、善于学习，能快速理解建筑楼宇、工业企业各工业环节用能需求，学校医院等公建类场所供能需求，熟悉综合能源管理，智慧园区行业市场需求，运作模式及产品解决方案；
3、具有出色的文字及语言表达能力，扎实的科技文档写作功底，写过大型园区综合能源管理者优先。</t>
    <phoneticPr fontId="13" type="noConversion"/>
  </si>
  <si>
    <t>1、投资项目信息源的收集及项目洽谈；                                              2、负责项目投资的可行性分析及风险性，完成项目的市场分析、财务分析、投资方案设计等；                                                                                      3、掌握跟踪公用事业行业相关法律法规及政策动向。</t>
    <phoneticPr fontId="13" type="noConversion"/>
  </si>
  <si>
    <t>1、协助科长做好营销管理、价格管理，客户管理以及计量管理并指导监督营业中心的日常工作；                                                                     2、负责供水区域内的市场信息收集、市场开发预测分析；                                                                      3、参与公司中长期供水营销战略规划及年度、季度营销计划的拟定工作；                                                                                                        4、负责公司销售业绩的分析及收入异常情况的调查与 分析；                                                                               5、收集与分析价格政策信息，测算公司价格成本，参与拟订价格调整方案等。</t>
    <phoneticPr fontId="13" type="noConversion"/>
  </si>
  <si>
    <t>1、协助科长建立健全公司技术规范及操作流程；                                     2、负责生产技术管理工作；                                                                                            3、负责设备管理工作；                                                                      4、负责SCADA、GIS及水厂各种信息化管理及维护工作；                               5、负责公司计算机信息基础维护。</t>
    <phoneticPr fontId="13" type="noConversion"/>
  </si>
  <si>
    <t>1、具有信息化管理及维护专业理论知识及技能；         2、熟悉网络设备，能独立处理简单网络故障及调试各型号以太网交换机；                                                   3、具有水务系统设备安装、运行、维护、检修及工程管理等专业理论知识及技能。</t>
    <phoneticPr fontId="13" type="noConversion"/>
  </si>
  <si>
    <t>1、负责公司党组织建设工作；                                                            2、负责公司党风廉政建设工作；                                                                  3、负责公司企业文化、工团及宣传教育工作。</t>
    <phoneticPr fontId="13" type="noConversion"/>
  </si>
  <si>
    <t xml:space="preserve">1、熟悉办公室日常行政管理工作、党建工作， 具有一定的写作能力；                                                                          2、具有较强的语言表达能力、人际交往能力、应变能力、沟通能力及解决问题的能力。    </t>
    <phoneticPr fontId="13" type="noConversion"/>
  </si>
  <si>
    <t>1、负责电力市场增值业务的开发拓展；                                              2、负责根据电力市场的分析和预测，对电力增量市场、电能替代产品及项目进行分析、研判，制定相应的业务推广策略；                               3、组织电力增值业务及电能替代项目的实施推进、宣传及指导。</t>
    <phoneticPr fontId="13" type="noConversion"/>
  </si>
  <si>
    <t>1、协助经理编制继电保护的规程规范、管理制度；                                2、负责电力系统保护定值计算、校核等工作；                                 3、编制电力调度运行方案；                                                            4、编制停送（检修）计划与执行；                                                    5、统计分析电力系统运行状况，拟订系统安全、经济运行的方案与改进措施；                                                                                                      6、参加电力系统重大故障调查和分析；</t>
    <phoneticPr fontId="13" type="noConversion"/>
  </si>
  <si>
    <t>1、协助经理编制电力调度的规程规范、操作流程、管理制度；                  2、负责电网负荷预测和负荷分析工作，编制电力调度运行方案；                                                                                                       3、编制停送（检修）计划与执行；                                                       4、统计分析电力系统运行状况，拟订系统安全、经济运行的方案与改进措施；                                                                                                     5、参加电网规划、评审、电力系统重大故障调查和分析。</t>
    <phoneticPr fontId="13" type="noConversion"/>
  </si>
  <si>
    <t>1、协助经理编制电力调度自动化系统运行的规程规范、操作流程、管理制度；                                                                                                        2、负责电力调度自动化系统技术优化、运维工作；                              3、负责编制电力调度自动化系统技术改造、检修计划；                          4、负责电力调度自动化系统运行情况统计、分析；                               5、参加电力调度自动化系统重大故障调查和分析；                              6、对厂站电力监控系统进行技术指导、技术监督，保障自动化系统信息实时性、准确性和可靠性、安全性。</t>
    <phoneticPr fontId="13" type="noConversion"/>
  </si>
  <si>
    <t>1、根据公司经营情况，审核客户/供应商提供的各类合同文本，或新拟定各类合同，并完善、更新公司已有合同文本，修改、完善、审核公司各类对外文件；                                                                                 2、配合销售部门处理发生在销售过程中的商务纠纷，或协助后勤部门处理商务纠纷；                                                                                 3、为各部门提供法律咨询，对各部门进行法律培训或建议（如合同法、劳动法等），协助其他与公司运营有关的事务；                                     4、对公司日常经营活动提供法律咨询，对公司经营过程中存在的法律风险提前预测把控并给出意见，保障公司行为的合法性。</t>
    <phoneticPr fontId="13" type="noConversion"/>
  </si>
  <si>
    <t>1、负责各发电厂、变电站电力设备动力设备巡视、检修；                          2、熟悉电气设备动力设备检修，掌握设备保护、仪表方法和试验标准；                                                                                                         3、负责对各发电厂、变电站运行设备进行巡视检查，记录分析设备运行工况，发现设备异常准确上报，及时完成异常处置。</t>
    <phoneticPr fontId="13" type="noConversion"/>
  </si>
  <si>
    <t xml:space="preserve">1、负责组织开展思想政治研究工作，组织召开公司政工会议，交流基层工作经验，表彰优秀政工干部职工；                                                            2、负责指导公司宣传、工会工作目标计划，做好年终总结评比和表彰工作；                                                                                                   3、负责做好工会日常事务工作，做好公司工会会员代表大会、职工代表大会等工会重大会议的筹备工作。                                                      </t>
    <phoneticPr fontId="13" type="noConversion"/>
  </si>
  <si>
    <t>1、负责公司党组织建设工作；                                                          2、负责公司党风廉政建设工作；                                                         3、负责公司企业文化、工团及宣传教育工作。</t>
    <phoneticPr fontId="13" type="noConversion"/>
  </si>
  <si>
    <t>1、负责协调项目与外部有关部门的关系，配合相关部门做好服务工作；                                                                                                         2、负责拟定各项目工作内容及质量标准；                                                3、负责合同的管理、法务审核，并对合同的执行进行监督。</t>
    <phoneticPr fontId="13" type="noConversion"/>
  </si>
  <si>
    <t>1、具有市场管理、经济、法律、市场营销等相关知识；                                                                            2、善于表达，沟通能力强、人际交往能力强，具有一定的创新意识；                                                                                                                 3、熟练office软件操作。</t>
    <phoneticPr fontId="13" type="noConversion"/>
  </si>
  <si>
    <t>有相关工作经验3年以上者可不受专业限制</t>
    <phoneticPr fontId="13" type="noConversion"/>
  </si>
  <si>
    <t>1、负责市场开发、项目投标与签约相关工作；                                    2、负责物业项目管理各项工作；                                                              3、服务项目客户关系管理与合同款催收等工作；                              4、负责合同流程、法务审核；                                                                  5、负责建立经营管理体系。</t>
    <phoneticPr fontId="13" type="noConversion"/>
  </si>
  <si>
    <t>2021年第一批对外招聘岗位及任职条件一览表</t>
    <phoneticPr fontId="13" type="noConversion"/>
  </si>
  <si>
    <t>1、  负责品牌文化中心文案创意及创意设计；
2、  独立完成短视频内容创意策划、文案撰写、方案制作等能力，有各大视频平台创意经验者优先；
3、  关注营销热点实时动态、具有持续跟进热点、扩展与公司相关属性创意短视频等内容创作；
4、负责处理简单图片与视频；
5、负责收集行业发展动态，新闻资料，协助品牌文化中心制定营销方案、推广计划。</t>
    <phoneticPr fontId="13" type="noConversion"/>
  </si>
  <si>
    <t>1、  具有高度团队合作意识，具备强烈的责任感和良好的心理素质，团队协作能力和团队融合意识强；
2、  具有良好的教育背景和持续学习能力，包括但不限于编剧、策划、编导、戏剧影视文学等专业基础；
3、  创作过有传播量的作品，有原创文章优先（请提供作品）。</t>
    <phoneticPr fontId="13" type="noConversion"/>
  </si>
  <si>
    <t>无</t>
    <phoneticPr fontId="13" type="noConversion"/>
  </si>
  <si>
    <t>M411</t>
    <phoneticPr fontId="13" type="noConversion"/>
  </si>
  <si>
    <t>1、统筹公司税收策划，制定税务策略；                                                  2、对下属子公司进行税务指导。</t>
    <phoneticPr fontId="13" type="noConversion"/>
  </si>
  <si>
    <t>会计类/财政学类/财务管理</t>
    <phoneticPr fontId="13" type="noConversion"/>
  </si>
  <si>
    <t>1、精通国家财经、税收政策及相关规章制度，熟悉各项税金计算、申报业务。
2、熟悉财务核算、财务管理，熟练使用财务系统、办公系统、OFFICE 办公软件，具备较强的公文写作能力。
3、能严格遵守会计职业道德、财经纪律。</t>
    <phoneticPr fontId="13" type="noConversion"/>
  </si>
  <si>
    <t>具有相关工作经验或持有注册税务师职业资格者优先</t>
    <phoneticPr fontId="13" type="noConversion"/>
  </si>
  <si>
    <t>35岁及以下</t>
    <phoneticPr fontId="13" type="noConversion"/>
  </si>
  <si>
    <t>新能源</t>
    <phoneticPr fontId="13" type="noConversion"/>
  </si>
  <si>
    <t xml:space="preserve">1、专科定点招聘电力类、水利水电类、能源类专科院校应届毕业生；                                                                                                               2、掌握电力系统理论知识，熟练掌握各种继电保护原理，熟练使用电力系统继电保计算软件。                                                   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</si>
</sst>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宋体"/>
      <charset val="134"/>
      <scheme val="minor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20"/>
      <color indexed="8"/>
      <name val="方正小标宋_GBK"/>
      <family val="3"/>
      <charset val="134"/>
    </font>
    <font>
      <b/>
      <sz val="10"/>
      <color indexed="9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/>
  </cellStyleXfs>
  <cellXfs count="61">
    <xf numFmtId="0" fontId="0" fillId="0" borderId="0" xfId="0"/>
    <xf numFmtId="0" fontId="1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5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58" fontId="6" fillId="2" borderId="3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0" fontId="16" fillId="2" borderId="9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9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M59"/>
  <sheetViews>
    <sheetView tabSelected="1" zoomScale="80" zoomScaleNormal="80" workbookViewId="0">
      <selection activeCell="K11" sqref="K11"/>
    </sheetView>
  </sheetViews>
  <sheetFormatPr defaultColWidth="9" defaultRowHeight="14.5" x14ac:dyDescent="0.4"/>
  <cols>
    <col min="1" max="1" width="9" style="2"/>
    <col min="2" max="2" width="12.36328125" style="2" customWidth="1"/>
    <col min="3" max="4" width="11.7265625" style="2" customWidth="1"/>
    <col min="5" max="5" width="5.36328125" style="2" customWidth="1"/>
    <col min="6" max="6" width="10.1796875" style="2" customWidth="1"/>
    <col min="7" max="7" width="8.90625" style="2" customWidth="1"/>
    <col min="8" max="8" width="48.54296875" style="2" customWidth="1"/>
    <col min="9" max="9" width="10.54296875" style="2" customWidth="1"/>
    <col min="10" max="10" width="16.08984375" style="2" customWidth="1"/>
    <col min="11" max="11" width="36.90625" style="2" customWidth="1"/>
    <col min="12" max="12" width="16.08984375" style="2" customWidth="1"/>
    <col min="13" max="13" width="11.36328125" style="10" customWidth="1"/>
    <col min="14" max="16384" width="9" style="2"/>
  </cols>
  <sheetData>
    <row r="1" spans="1:13" ht="43.5" customHeight="1" x14ac:dyDescent="0.4">
      <c r="B1" s="29" t="s">
        <v>288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6" customHeight="1" x14ac:dyDescent="0.4">
      <c r="A2" s="30" t="s">
        <v>21</v>
      </c>
      <c r="B2" s="30" t="s">
        <v>22</v>
      </c>
      <c r="C2" s="30" t="s">
        <v>23</v>
      </c>
      <c r="D2" s="30" t="s">
        <v>24</v>
      </c>
      <c r="E2" s="42" t="s">
        <v>25</v>
      </c>
      <c r="F2" s="30" t="s">
        <v>26</v>
      </c>
      <c r="G2" s="40" t="s">
        <v>27</v>
      </c>
      <c r="H2" s="40" t="s">
        <v>28</v>
      </c>
      <c r="I2" s="30" t="s">
        <v>29</v>
      </c>
      <c r="J2" s="30"/>
      <c r="K2" s="30"/>
      <c r="L2" s="30"/>
      <c r="M2" s="30"/>
    </row>
    <row r="3" spans="1:13" x14ac:dyDescent="0.4">
      <c r="A3" s="30"/>
      <c r="B3" s="30"/>
      <c r="C3" s="30"/>
      <c r="D3" s="30"/>
      <c r="E3" s="42"/>
      <c r="F3" s="30"/>
      <c r="G3" s="41"/>
      <c r="H3" s="41"/>
      <c r="I3" s="3" t="s">
        <v>30</v>
      </c>
      <c r="J3" s="4" t="s">
        <v>31</v>
      </c>
      <c r="K3" s="5" t="s">
        <v>32</v>
      </c>
      <c r="L3" s="5" t="s">
        <v>33</v>
      </c>
      <c r="M3" s="5" t="s">
        <v>34</v>
      </c>
    </row>
    <row r="4" spans="1:13" s="1" customFormat="1" ht="79" customHeight="1" x14ac:dyDescent="0.4">
      <c r="A4" s="46" t="s">
        <v>2</v>
      </c>
      <c r="B4" s="8" t="s">
        <v>35</v>
      </c>
      <c r="C4" s="7" t="s">
        <v>36</v>
      </c>
      <c r="D4" s="7" t="s">
        <v>37</v>
      </c>
      <c r="E4" s="8">
        <v>1</v>
      </c>
      <c r="F4" s="8" t="s">
        <v>0</v>
      </c>
      <c r="G4" s="7" t="s">
        <v>38</v>
      </c>
      <c r="H4" s="7" t="s">
        <v>293</v>
      </c>
      <c r="I4" s="7" t="s">
        <v>39</v>
      </c>
      <c r="J4" s="7" t="s">
        <v>294</v>
      </c>
      <c r="K4" s="7" t="s">
        <v>295</v>
      </c>
      <c r="L4" s="7" t="s">
        <v>296</v>
      </c>
      <c r="M4" s="7" t="s">
        <v>297</v>
      </c>
    </row>
    <row r="5" spans="1:13" s="1" customFormat="1" ht="79" customHeight="1" x14ac:dyDescent="0.4">
      <c r="A5" s="47"/>
      <c r="B5" s="11" t="s">
        <v>41</v>
      </c>
      <c r="C5" s="12" t="s">
        <v>42</v>
      </c>
      <c r="D5" s="12" t="s">
        <v>43</v>
      </c>
      <c r="E5" s="12">
        <v>2</v>
      </c>
      <c r="F5" s="12" t="s">
        <v>0</v>
      </c>
      <c r="G5" s="12" t="s">
        <v>44</v>
      </c>
      <c r="H5" s="13" t="s">
        <v>270</v>
      </c>
      <c r="I5" s="7" t="s">
        <v>45</v>
      </c>
      <c r="J5" s="13" t="s">
        <v>257</v>
      </c>
      <c r="K5" s="13" t="s">
        <v>46</v>
      </c>
      <c r="L5" s="13" t="s">
        <v>47</v>
      </c>
      <c r="M5" s="17" t="s">
        <v>40</v>
      </c>
    </row>
    <row r="6" spans="1:13" s="1" customFormat="1" ht="110.5" customHeight="1" x14ac:dyDescent="0.4">
      <c r="A6" s="47"/>
      <c r="B6" s="26" t="s">
        <v>262</v>
      </c>
      <c r="C6" s="26" t="s">
        <v>263</v>
      </c>
      <c r="D6" s="26" t="s">
        <v>292</v>
      </c>
      <c r="E6" s="27">
        <v>1</v>
      </c>
      <c r="F6" s="27" t="s">
        <v>0</v>
      </c>
      <c r="G6" s="26" t="s">
        <v>264</v>
      </c>
      <c r="H6" s="26" t="s">
        <v>289</v>
      </c>
      <c r="I6" s="26" t="s">
        <v>45</v>
      </c>
      <c r="J6" s="26" t="s">
        <v>265</v>
      </c>
      <c r="K6" s="26" t="s">
        <v>290</v>
      </c>
      <c r="L6" s="26" t="s">
        <v>291</v>
      </c>
      <c r="M6" s="26" t="s">
        <v>260</v>
      </c>
    </row>
    <row r="7" spans="1:13" s="1" customFormat="1" ht="60.5" customHeight="1" x14ac:dyDescent="0.4">
      <c r="A7" s="47"/>
      <c r="B7" s="6" t="s">
        <v>49</v>
      </c>
      <c r="C7" s="7" t="s">
        <v>50</v>
      </c>
      <c r="D7" s="7" t="s">
        <v>51</v>
      </c>
      <c r="E7" s="8">
        <v>1</v>
      </c>
      <c r="F7" s="8" t="s">
        <v>0</v>
      </c>
      <c r="G7" s="7" t="s">
        <v>48</v>
      </c>
      <c r="H7" s="7" t="s">
        <v>52</v>
      </c>
      <c r="I7" s="7" t="s">
        <v>45</v>
      </c>
      <c r="J7" s="7" t="s">
        <v>53</v>
      </c>
      <c r="K7" s="7" t="s">
        <v>54</v>
      </c>
      <c r="L7" s="7" t="s">
        <v>55</v>
      </c>
      <c r="M7" s="7" t="s">
        <v>40</v>
      </c>
    </row>
    <row r="8" spans="1:13" s="1" customFormat="1" ht="58" customHeight="1" x14ac:dyDescent="0.4">
      <c r="A8" s="47"/>
      <c r="B8" s="6" t="s">
        <v>56</v>
      </c>
      <c r="C8" s="7" t="s">
        <v>57</v>
      </c>
      <c r="D8" s="7" t="s">
        <v>37</v>
      </c>
      <c r="E8" s="8">
        <v>1</v>
      </c>
      <c r="F8" s="8" t="s">
        <v>0</v>
      </c>
      <c r="G8" s="7" t="s">
        <v>38</v>
      </c>
      <c r="H8" s="7" t="s">
        <v>58</v>
      </c>
      <c r="I8" s="7" t="s">
        <v>39</v>
      </c>
      <c r="J8" s="7" t="s">
        <v>59</v>
      </c>
      <c r="K8" s="7" t="s">
        <v>60</v>
      </c>
      <c r="L8" s="7" t="s">
        <v>61</v>
      </c>
      <c r="M8" s="7" t="s">
        <v>62</v>
      </c>
    </row>
    <row r="9" spans="1:13" s="1" customFormat="1" ht="118.5" customHeight="1" x14ac:dyDescent="0.4">
      <c r="A9" s="47"/>
      <c r="B9" s="8" t="s">
        <v>63</v>
      </c>
      <c r="C9" s="7" t="s">
        <v>64</v>
      </c>
      <c r="D9" s="7" t="s">
        <v>65</v>
      </c>
      <c r="E9" s="8">
        <v>2</v>
      </c>
      <c r="F9" s="8" t="s">
        <v>0</v>
      </c>
      <c r="G9" s="8" t="s">
        <v>66</v>
      </c>
      <c r="H9" s="7" t="s">
        <v>67</v>
      </c>
      <c r="I9" s="7" t="s">
        <v>39</v>
      </c>
      <c r="J9" s="7" t="s">
        <v>68</v>
      </c>
      <c r="K9" s="18" t="s">
        <v>69</v>
      </c>
      <c r="L9" s="7" t="s">
        <v>70</v>
      </c>
      <c r="M9" s="8" t="s">
        <v>71</v>
      </c>
    </row>
    <row r="10" spans="1:13" s="1" customFormat="1" ht="15" customHeight="1" x14ac:dyDescent="0.4">
      <c r="A10" s="48"/>
      <c r="B10" s="6" t="s">
        <v>1</v>
      </c>
      <c r="C10" s="7"/>
      <c r="D10" s="7"/>
      <c r="E10" s="8">
        <f>SUM(E4:E9)</f>
        <v>8</v>
      </c>
      <c r="F10" s="31"/>
      <c r="G10" s="32"/>
      <c r="H10" s="32"/>
      <c r="I10" s="32"/>
      <c r="J10" s="32"/>
      <c r="K10" s="32"/>
      <c r="L10" s="32"/>
      <c r="M10" s="33"/>
    </row>
    <row r="11" spans="1:13" s="1" customFormat="1" ht="90" customHeight="1" x14ac:dyDescent="0.4">
      <c r="A11" s="8" t="s">
        <v>3</v>
      </c>
      <c r="B11" s="8" t="s">
        <v>72</v>
      </c>
      <c r="C11" s="7" t="s">
        <v>73</v>
      </c>
      <c r="D11" s="7" t="s">
        <v>74</v>
      </c>
      <c r="E11" s="8">
        <v>1</v>
      </c>
      <c r="F11" s="7" t="s">
        <v>0</v>
      </c>
      <c r="G11" s="7" t="s">
        <v>75</v>
      </c>
      <c r="H11" s="7" t="s">
        <v>76</v>
      </c>
      <c r="I11" s="7" t="s">
        <v>45</v>
      </c>
      <c r="J11" s="7" t="s">
        <v>77</v>
      </c>
      <c r="K11" s="7" t="s">
        <v>78</v>
      </c>
      <c r="L11" s="7" t="s">
        <v>79</v>
      </c>
      <c r="M11" s="7" t="s">
        <v>62</v>
      </c>
    </row>
    <row r="12" spans="1:13" s="1" customFormat="1" ht="111" customHeight="1" x14ac:dyDescent="0.4">
      <c r="A12" s="6" t="s">
        <v>7</v>
      </c>
      <c r="B12" s="8" t="s">
        <v>80</v>
      </c>
      <c r="C12" s="7" t="s">
        <v>81</v>
      </c>
      <c r="D12" s="7" t="s">
        <v>82</v>
      </c>
      <c r="E12" s="8">
        <v>1</v>
      </c>
      <c r="F12" s="8" t="s">
        <v>0</v>
      </c>
      <c r="G12" s="8" t="s">
        <v>75</v>
      </c>
      <c r="H12" s="7" t="s">
        <v>271</v>
      </c>
      <c r="I12" s="7" t="s">
        <v>45</v>
      </c>
      <c r="J12" s="7" t="s">
        <v>83</v>
      </c>
      <c r="K12" s="7" t="s">
        <v>84</v>
      </c>
      <c r="L12" s="7" t="s">
        <v>79</v>
      </c>
      <c r="M12" s="7" t="s">
        <v>62</v>
      </c>
    </row>
    <row r="13" spans="1:13" s="1" customFormat="1" ht="52" x14ac:dyDescent="0.4">
      <c r="A13" s="8" t="s">
        <v>4</v>
      </c>
      <c r="B13" s="8" t="s">
        <v>88</v>
      </c>
      <c r="C13" s="7" t="s">
        <v>89</v>
      </c>
      <c r="D13" s="7" t="s">
        <v>90</v>
      </c>
      <c r="E13" s="8">
        <v>1</v>
      </c>
      <c r="F13" s="7" t="s">
        <v>0</v>
      </c>
      <c r="G13" s="7" t="s">
        <v>48</v>
      </c>
      <c r="H13" s="7" t="s">
        <v>91</v>
      </c>
      <c r="I13" s="7" t="s">
        <v>45</v>
      </c>
      <c r="J13" s="7" t="s">
        <v>92</v>
      </c>
      <c r="K13" s="7" t="s">
        <v>93</v>
      </c>
      <c r="L13" s="7" t="s">
        <v>79</v>
      </c>
      <c r="M13" s="7" t="s">
        <v>62</v>
      </c>
    </row>
    <row r="14" spans="1:13" s="1" customFormat="1" ht="65" x14ac:dyDescent="0.4">
      <c r="A14" s="49" t="s">
        <v>6</v>
      </c>
      <c r="B14" s="8" t="s">
        <v>88</v>
      </c>
      <c r="C14" s="7" t="s">
        <v>94</v>
      </c>
      <c r="D14" s="8" t="s">
        <v>95</v>
      </c>
      <c r="E14" s="8">
        <v>1</v>
      </c>
      <c r="F14" s="8" t="s">
        <v>0</v>
      </c>
      <c r="G14" s="7" t="s">
        <v>75</v>
      </c>
      <c r="H14" s="7" t="s">
        <v>272</v>
      </c>
      <c r="I14" s="7" t="s">
        <v>45</v>
      </c>
      <c r="J14" s="7" t="s">
        <v>267</v>
      </c>
      <c r="K14" s="7" t="s">
        <v>273</v>
      </c>
      <c r="L14" s="7" t="s">
        <v>79</v>
      </c>
      <c r="M14" s="7" t="s">
        <v>62</v>
      </c>
    </row>
    <row r="15" spans="1:13" s="1" customFormat="1" ht="65" x14ac:dyDescent="0.4">
      <c r="A15" s="49"/>
      <c r="B15" s="8" t="s">
        <v>80</v>
      </c>
      <c r="C15" s="7" t="s">
        <v>96</v>
      </c>
      <c r="D15" s="8" t="s">
        <v>82</v>
      </c>
      <c r="E15" s="8">
        <v>1</v>
      </c>
      <c r="F15" s="8" t="s">
        <v>0</v>
      </c>
      <c r="G15" s="7" t="s">
        <v>75</v>
      </c>
      <c r="H15" s="7" t="s">
        <v>97</v>
      </c>
      <c r="I15" s="7" t="s">
        <v>45</v>
      </c>
      <c r="J15" s="7" t="s">
        <v>83</v>
      </c>
      <c r="K15" s="7" t="s">
        <v>98</v>
      </c>
      <c r="L15" s="7" t="s">
        <v>79</v>
      </c>
      <c r="M15" s="7" t="s">
        <v>62</v>
      </c>
    </row>
    <row r="16" spans="1:13" s="1" customFormat="1" ht="65" x14ac:dyDescent="0.4">
      <c r="A16" s="49" t="s">
        <v>5</v>
      </c>
      <c r="B16" s="8" t="s">
        <v>99</v>
      </c>
      <c r="C16" s="7" t="s">
        <v>100</v>
      </c>
      <c r="D16" s="7" t="s">
        <v>82</v>
      </c>
      <c r="E16" s="8">
        <v>1</v>
      </c>
      <c r="F16" s="8" t="s">
        <v>0</v>
      </c>
      <c r="G16" s="7" t="s">
        <v>75</v>
      </c>
      <c r="H16" s="7" t="s">
        <v>101</v>
      </c>
      <c r="I16" s="7" t="s">
        <v>45</v>
      </c>
      <c r="J16" s="7" t="s">
        <v>102</v>
      </c>
      <c r="K16" s="7" t="s">
        <v>103</v>
      </c>
      <c r="L16" s="7" t="s">
        <v>104</v>
      </c>
      <c r="M16" s="7" t="s">
        <v>40</v>
      </c>
    </row>
    <row r="17" spans="1:13" s="1" customFormat="1" ht="43.5" customHeight="1" x14ac:dyDescent="0.4">
      <c r="A17" s="49"/>
      <c r="B17" s="8" t="s">
        <v>80</v>
      </c>
      <c r="C17" s="7" t="s">
        <v>105</v>
      </c>
      <c r="D17" s="7" t="s">
        <v>82</v>
      </c>
      <c r="E17" s="8">
        <v>1</v>
      </c>
      <c r="F17" s="8" t="s">
        <v>0</v>
      </c>
      <c r="G17" s="7" t="s">
        <v>75</v>
      </c>
      <c r="H17" s="7" t="s">
        <v>106</v>
      </c>
      <c r="I17" s="7" t="s">
        <v>45</v>
      </c>
      <c r="J17" s="7" t="s">
        <v>83</v>
      </c>
      <c r="K17" s="7" t="s">
        <v>84</v>
      </c>
      <c r="L17" s="7" t="s">
        <v>107</v>
      </c>
      <c r="M17" s="7" t="s">
        <v>62</v>
      </c>
    </row>
    <row r="18" spans="1:13" s="1" customFormat="1" ht="117" x14ac:dyDescent="0.4">
      <c r="A18" s="49"/>
      <c r="B18" s="8" t="s">
        <v>88</v>
      </c>
      <c r="C18" s="7" t="s">
        <v>108</v>
      </c>
      <c r="D18" s="8" t="s">
        <v>74</v>
      </c>
      <c r="E18" s="8">
        <v>1</v>
      </c>
      <c r="F18" s="8" t="s">
        <v>0</v>
      </c>
      <c r="G18" s="7" t="s">
        <v>75</v>
      </c>
      <c r="H18" s="7" t="s">
        <v>109</v>
      </c>
      <c r="I18" s="7" t="s">
        <v>45</v>
      </c>
      <c r="J18" s="7" t="s">
        <v>110</v>
      </c>
      <c r="K18" s="7" t="s">
        <v>111</v>
      </c>
      <c r="L18" s="7" t="s">
        <v>70</v>
      </c>
      <c r="M18" s="7" t="s">
        <v>62</v>
      </c>
    </row>
    <row r="19" spans="1:13" s="1" customFormat="1" ht="52" x14ac:dyDescent="0.4">
      <c r="A19" s="24" t="s">
        <v>8</v>
      </c>
      <c r="B19" s="8" t="s">
        <v>112</v>
      </c>
      <c r="C19" s="7" t="s">
        <v>113</v>
      </c>
      <c r="D19" s="7" t="s">
        <v>82</v>
      </c>
      <c r="E19" s="8">
        <v>1</v>
      </c>
      <c r="F19" s="8" t="s">
        <v>0</v>
      </c>
      <c r="G19" s="7" t="s">
        <v>75</v>
      </c>
      <c r="H19" s="7" t="s">
        <v>274</v>
      </c>
      <c r="I19" s="7" t="s">
        <v>45</v>
      </c>
      <c r="J19" s="7" t="s">
        <v>102</v>
      </c>
      <c r="K19" s="7" t="s">
        <v>275</v>
      </c>
      <c r="L19" s="7" t="s">
        <v>115</v>
      </c>
      <c r="M19" s="7" t="s">
        <v>62</v>
      </c>
    </row>
    <row r="20" spans="1:13" s="1" customFormat="1" ht="59.5" customHeight="1" x14ac:dyDescent="0.4">
      <c r="A20" s="23" t="s">
        <v>9</v>
      </c>
      <c r="B20" s="23" t="s">
        <v>116</v>
      </c>
      <c r="C20" s="7" t="s">
        <v>117</v>
      </c>
      <c r="D20" s="8" t="s">
        <v>74</v>
      </c>
      <c r="E20" s="8">
        <v>3</v>
      </c>
      <c r="F20" s="8" t="s">
        <v>0</v>
      </c>
      <c r="G20" s="7" t="s">
        <v>75</v>
      </c>
      <c r="H20" s="22" t="s">
        <v>118</v>
      </c>
      <c r="I20" s="7" t="s">
        <v>45</v>
      </c>
      <c r="J20" s="7" t="s">
        <v>119</v>
      </c>
      <c r="K20" s="22" t="s">
        <v>120</v>
      </c>
      <c r="L20" s="22" t="s">
        <v>79</v>
      </c>
      <c r="M20" s="22" t="s">
        <v>62</v>
      </c>
    </row>
    <row r="21" spans="1:13" s="1" customFormat="1" x14ac:dyDescent="0.4">
      <c r="A21" s="14" t="s">
        <v>1</v>
      </c>
      <c r="B21" s="34"/>
      <c r="C21" s="35"/>
      <c r="D21" s="36"/>
      <c r="E21" s="14">
        <f>SUM(E11:E20)</f>
        <v>12</v>
      </c>
      <c r="F21" s="37"/>
      <c r="G21" s="38"/>
      <c r="H21" s="38"/>
      <c r="I21" s="38"/>
      <c r="J21" s="38"/>
      <c r="K21" s="38"/>
      <c r="L21" s="38"/>
      <c r="M21" s="39"/>
    </row>
    <row r="22" spans="1:13" s="1" customFormat="1" ht="78" x14ac:dyDescent="0.4">
      <c r="A22" s="49" t="s">
        <v>10</v>
      </c>
      <c r="B22" s="7" t="s">
        <v>121</v>
      </c>
      <c r="C22" s="7" t="s">
        <v>122</v>
      </c>
      <c r="D22" s="7" t="s">
        <v>123</v>
      </c>
      <c r="E22" s="7">
        <v>1</v>
      </c>
      <c r="F22" s="7" t="s">
        <v>0</v>
      </c>
      <c r="G22" s="7" t="s">
        <v>44</v>
      </c>
      <c r="H22" s="7" t="s">
        <v>276</v>
      </c>
      <c r="I22" s="7" t="s">
        <v>45</v>
      </c>
      <c r="J22" s="7" t="s">
        <v>124</v>
      </c>
      <c r="K22" s="7" t="s">
        <v>125</v>
      </c>
      <c r="L22" s="7" t="s">
        <v>126</v>
      </c>
      <c r="M22" s="7" t="s">
        <v>40</v>
      </c>
    </row>
    <row r="23" spans="1:13" s="1" customFormat="1" ht="104" x14ac:dyDescent="0.4">
      <c r="A23" s="49"/>
      <c r="B23" s="7" t="s">
        <v>127</v>
      </c>
      <c r="C23" s="7" t="s">
        <v>128</v>
      </c>
      <c r="D23" s="7" t="s">
        <v>123</v>
      </c>
      <c r="E23" s="7">
        <v>1</v>
      </c>
      <c r="F23" s="7" t="s">
        <v>0</v>
      </c>
      <c r="G23" s="7" t="s">
        <v>44</v>
      </c>
      <c r="H23" s="7" t="s">
        <v>129</v>
      </c>
      <c r="I23" s="7" t="s">
        <v>45</v>
      </c>
      <c r="J23" s="7" t="s">
        <v>87</v>
      </c>
      <c r="K23" s="7" t="s">
        <v>130</v>
      </c>
      <c r="L23" s="7" t="s">
        <v>131</v>
      </c>
      <c r="M23" s="7" t="s">
        <v>40</v>
      </c>
    </row>
    <row r="24" spans="1:13" s="1" customFormat="1" ht="52" x14ac:dyDescent="0.4">
      <c r="A24" s="49"/>
      <c r="B24" s="7" t="s">
        <v>132</v>
      </c>
      <c r="C24" s="7" t="s">
        <v>133</v>
      </c>
      <c r="D24" s="7" t="s">
        <v>134</v>
      </c>
      <c r="E24" s="7">
        <v>1</v>
      </c>
      <c r="F24" s="7" t="s">
        <v>0</v>
      </c>
      <c r="G24" s="7" t="s">
        <v>75</v>
      </c>
      <c r="H24" s="7" t="s">
        <v>135</v>
      </c>
      <c r="I24" s="7" t="s">
        <v>86</v>
      </c>
      <c r="J24" s="7" t="s">
        <v>136</v>
      </c>
      <c r="K24" s="7" t="s">
        <v>137</v>
      </c>
      <c r="L24" s="7" t="s">
        <v>138</v>
      </c>
      <c r="M24" s="7" t="s">
        <v>62</v>
      </c>
    </row>
    <row r="25" spans="1:13" s="1" customFormat="1" ht="91" x14ac:dyDescent="0.4">
      <c r="A25" s="49"/>
      <c r="B25" s="58" t="s">
        <v>139</v>
      </c>
      <c r="C25" s="7" t="s">
        <v>140</v>
      </c>
      <c r="D25" s="8" t="s">
        <v>74</v>
      </c>
      <c r="E25" s="8">
        <v>1</v>
      </c>
      <c r="F25" s="8" t="s">
        <v>0</v>
      </c>
      <c r="G25" s="8" t="s">
        <v>66</v>
      </c>
      <c r="H25" s="7" t="s">
        <v>277</v>
      </c>
      <c r="I25" s="7" t="s">
        <v>86</v>
      </c>
      <c r="J25" s="7" t="s">
        <v>141</v>
      </c>
      <c r="K25" s="7" t="s">
        <v>299</v>
      </c>
      <c r="L25" s="7" t="s">
        <v>142</v>
      </c>
      <c r="M25" s="7" t="s">
        <v>143</v>
      </c>
    </row>
    <row r="26" spans="1:13" s="1" customFormat="1" ht="78" x14ac:dyDescent="0.4">
      <c r="A26" s="49"/>
      <c r="B26" s="59"/>
      <c r="C26" s="7" t="s">
        <v>144</v>
      </c>
      <c r="D26" s="8" t="s">
        <v>85</v>
      </c>
      <c r="E26" s="8">
        <v>1</v>
      </c>
      <c r="F26" s="8" t="s">
        <v>0</v>
      </c>
      <c r="G26" s="8" t="s">
        <v>66</v>
      </c>
      <c r="H26" s="7" t="s">
        <v>278</v>
      </c>
      <c r="I26" s="7" t="s">
        <v>39</v>
      </c>
      <c r="J26" s="7" t="s">
        <v>145</v>
      </c>
      <c r="K26" s="7" t="s">
        <v>146</v>
      </c>
      <c r="L26" s="7" t="s">
        <v>142</v>
      </c>
      <c r="M26" s="7" t="s">
        <v>71</v>
      </c>
    </row>
    <row r="27" spans="1:13" s="1" customFormat="1" ht="104" x14ac:dyDescent="0.4">
      <c r="A27" s="49"/>
      <c r="B27" s="60"/>
      <c r="C27" s="7" t="s">
        <v>147</v>
      </c>
      <c r="D27" s="8" t="s">
        <v>85</v>
      </c>
      <c r="E27" s="8">
        <v>1</v>
      </c>
      <c r="F27" s="8" t="s">
        <v>0</v>
      </c>
      <c r="G27" s="8" t="s">
        <v>66</v>
      </c>
      <c r="H27" s="7" t="s">
        <v>279</v>
      </c>
      <c r="I27" s="7" t="s">
        <v>39</v>
      </c>
      <c r="J27" s="7" t="s">
        <v>148</v>
      </c>
      <c r="K27" s="7" t="s">
        <v>149</v>
      </c>
      <c r="L27" s="7" t="s">
        <v>142</v>
      </c>
      <c r="M27" s="7" t="s">
        <v>71</v>
      </c>
    </row>
    <row r="28" spans="1:13" s="1" customFormat="1" ht="117" x14ac:dyDescent="0.4">
      <c r="A28" s="49"/>
      <c r="B28" s="8" t="s">
        <v>150</v>
      </c>
      <c r="C28" s="7" t="s">
        <v>151</v>
      </c>
      <c r="D28" s="7" t="s">
        <v>123</v>
      </c>
      <c r="E28" s="8">
        <v>1</v>
      </c>
      <c r="F28" s="8" t="s">
        <v>0</v>
      </c>
      <c r="G28" s="8" t="s">
        <v>48</v>
      </c>
      <c r="H28" s="7" t="s">
        <v>280</v>
      </c>
      <c r="I28" s="7" t="s">
        <v>45</v>
      </c>
      <c r="J28" s="7" t="s">
        <v>152</v>
      </c>
      <c r="K28" s="7" t="s">
        <v>153</v>
      </c>
      <c r="L28" s="7" t="s">
        <v>154</v>
      </c>
      <c r="M28" s="7" t="s">
        <v>40</v>
      </c>
    </row>
    <row r="29" spans="1:13" s="1" customFormat="1" ht="52" x14ac:dyDescent="0.4">
      <c r="A29" s="49" t="s">
        <v>266</v>
      </c>
      <c r="B29" s="46" t="s">
        <v>155</v>
      </c>
      <c r="C29" s="7" t="s">
        <v>156</v>
      </c>
      <c r="D29" s="7" t="s">
        <v>74</v>
      </c>
      <c r="E29" s="8">
        <v>1</v>
      </c>
      <c r="F29" s="8" t="s">
        <v>0</v>
      </c>
      <c r="G29" s="8" t="s">
        <v>75</v>
      </c>
      <c r="H29" s="7" t="s">
        <v>157</v>
      </c>
      <c r="I29" s="7" t="s">
        <v>45</v>
      </c>
      <c r="J29" s="7" t="s">
        <v>145</v>
      </c>
      <c r="K29" s="7" t="s">
        <v>158</v>
      </c>
      <c r="L29" s="7" t="s">
        <v>159</v>
      </c>
      <c r="M29" s="7" t="s">
        <v>40</v>
      </c>
    </row>
    <row r="30" spans="1:13" s="1" customFormat="1" ht="65" x14ac:dyDescent="0.4">
      <c r="A30" s="49"/>
      <c r="B30" s="47"/>
      <c r="C30" s="7" t="s">
        <v>160</v>
      </c>
      <c r="D30" s="7" t="s">
        <v>90</v>
      </c>
      <c r="E30" s="8">
        <v>2</v>
      </c>
      <c r="F30" s="7" t="s">
        <v>0</v>
      </c>
      <c r="G30" s="8" t="s">
        <v>75</v>
      </c>
      <c r="H30" s="7" t="s">
        <v>281</v>
      </c>
      <c r="I30" s="8" t="s">
        <v>86</v>
      </c>
      <c r="J30" s="7" t="s">
        <v>161</v>
      </c>
      <c r="K30" s="7" t="s">
        <v>162</v>
      </c>
      <c r="L30" s="7" t="s">
        <v>70</v>
      </c>
      <c r="M30" s="7" t="s">
        <v>62</v>
      </c>
    </row>
    <row r="31" spans="1:13" s="1" customFormat="1" ht="52" x14ac:dyDescent="0.4">
      <c r="A31" s="49"/>
      <c r="B31" s="48"/>
      <c r="C31" s="7" t="s">
        <v>163</v>
      </c>
      <c r="D31" s="7" t="s">
        <v>74</v>
      </c>
      <c r="E31" s="8">
        <v>1</v>
      </c>
      <c r="F31" s="7" t="s">
        <v>0</v>
      </c>
      <c r="G31" s="8" t="s">
        <v>75</v>
      </c>
      <c r="H31" s="7" t="s">
        <v>164</v>
      </c>
      <c r="I31" s="7" t="s">
        <v>45</v>
      </c>
      <c r="J31" s="7" t="s">
        <v>68</v>
      </c>
      <c r="K31" s="7" t="s">
        <v>165</v>
      </c>
      <c r="L31" s="7" t="s">
        <v>159</v>
      </c>
      <c r="M31" s="7" t="s">
        <v>40</v>
      </c>
    </row>
    <row r="32" spans="1:13" s="1" customFormat="1" ht="91" x14ac:dyDescent="0.4">
      <c r="A32" s="8" t="s">
        <v>11</v>
      </c>
      <c r="B32" s="8" t="s">
        <v>166</v>
      </c>
      <c r="C32" s="7" t="s">
        <v>167</v>
      </c>
      <c r="D32" s="7" t="s">
        <v>82</v>
      </c>
      <c r="E32" s="7">
        <v>1</v>
      </c>
      <c r="F32" s="7" t="s">
        <v>0</v>
      </c>
      <c r="G32" s="7" t="s">
        <v>75</v>
      </c>
      <c r="H32" s="7" t="s">
        <v>168</v>
      </c>
      <c r="I32" s="7" t="s">
        <v>169</v>
      </c>
      <c r="J32" s="7" t="s">
        <v>170</v>
      </c>
      <c r="K32" s="7" t="s">
        <v>103</v>
      </c>
      <c r="L32" s="7" t="s">
        <v>104</v>
      </c>
      <c r="M32" s="7" t="s">
        <v>62</v>
      </c>
    </row>
    <row r="33" spans="1:13" s="1" customFormat="1" x14ac:dyDescent="0.4">
      <c r="A33" s="14" t="s">
        <v>1</v>
      </c>
      <c r="B33" s="34"/>
      <c r="C33" s="35"/>
      <c r="D33" s="36"/>
      <c r="E33" s="14">
        <f>SUM(E22:E32)</f>
        <v>12</v>
      </c>
      <c r="F33" s="37"/>
      <c r="G33" s="38"/>
      <c r="H33" s="38"/>
      <c r="I33" s="38"/>
      <c r="J33" s="38"/>
      <c r="K33" s="38"/>
      <c r="L33" s="38"/>
      <c r="M33" s="39"/>
    </row>
    <row r="34" spans="1:13" s="1" customFormat="1" ht="78" x14ac:dyDescent="0.4">
      <c r="A34" s="8" t="s">
        <v>12</v>
      </c>
      <c r="B34" s="8" t="s">
        <v>171</v>
      </c>
      <c r="C34" s="7" t="s">
        <v>172</v>
      </c>
      <c r="D34" s="8" t="s">
        <v>82</v>
      </c>
      <c r="E34" s="8">
        <v>1</v>
      </c>
      <c r="F34" s="8" t="s">
        <v>0</v>
      </c>
      <c r="G34" s="7" t="s">
        <v>75</v>
      </c>
      <c r="H34" s="7" t="s">
        <v>282</v>
      </c>
      <c r="I34" s="7" t="s">
        <v>45</v>
      </c>
      <c r="J34" s="7" t="s">
        <v>173</v>
      </c>
      <c r="K34" s="7" t="s">
        <v>174</v>
      </c>
      <c r="L34" s="7" t="s">
        <v>175</v>
      </c>
      <c r="M34" s="7" t="s">
        <v>40</v>
      </c>
    </row>
    <row r="35" spans="1:13" s="1" customFormat="1" ht="78" customHeight="1" x14ac:dyDescent="0.4">
      <c r="A35" s="49" t="s">
        <v>14</v>
      </c>
      <c r="B35" s="15"/>
      <c r="C35" s="7" t="s">
        <v>176</v>
      </c>
      <c r="D35" s="8" t="s">
        <v>74</v>
      </c>
      <c r="E35" s="8">
        <v>1</v>
      </c>
      <c r="F35" s="8" t="s">
        <v>0</v>
      </c>
      <c r="G35" s="7" t="s">
        <v>75</v>
      </c>
      <c r="H35" s="7" t="s">
        <v>177</v>
      </c>
      <c r="I35" s="7" t="s">
        <v>45</v>
      </c>
      <c r="J35" s="7" t="s">
        <v>68</v>
      </c>
      <c r="K35" s="7" t="s">
        <v>178</v>
      </c>
      <c r="L35" s="7" t="s">
        <v>70</v>
      </c>
      <c r="M35" s="7" t="s">
        <v>62</v>
      </c>
    </row>
    <row r="36" spans="1:13" s="1" customFormat="1" ht="39" x14ac:dyDescent="0.4">
      <c r="A36" s="49"/>
      <c r="B36" s="8" t="s">
        <v>80</v>
      </c>
      <c r="C36" s="7" t="s">
        <v>179</v>
      </c>
      <c r="D36" s="8" t="s">
        <v>82</v>
      </c>
      <c r="E36" s="8">
        <v>1</v>
      </c>
      <c r="F36" s="8" t="s">
        <v>0</v>
      </c>
      <c r="G36" s="7" t="s">
        <v>75</v>
      </c>
      <c r="H36" s="7" t="s">
        <v>180</v>
      </c>
      <c r="I36" s="7" t="s">
        <v>45</v>
      </c>
      <c r="J36" s="7" t="s">
        <v>181</v>
      </c>
      <c r="K36" s="7" t="s">
        <v>182</v>
      </c>
      <c r="L36" s="7" t="s">
        <v>70</v>
      </c>
      <c r="M36" s="7" t="s">
        <v>62</v>
      </c>
    </row>
    <row r="37" spans="1:13" s="1" customFormat="1" ht="78" x14ac:dyDescent="0.4">
      <c r="A37" s="46" t="s">
        <v>15</v>
      </c>
      <c r="B37" s="8" t="s">
        <v>99</v>
      </c>
      <c r="C37" s="7" t="s">
        <v>183</v>
      </c>
      <c r="D37" s="7" t="s">
        <v>82</v>
      </c>
      <c r="E37" s="7">
        <v>1</v>
      </c>
      <c r="F37" s="7" t="s">
        <v>0</v>
      </c>
      <c r="G37" s="7" t="s">
        <v>75</v>
      </c>
      <c r="H37" s="7" t="s">
        <v>184</v>
      </c>
      <c r="I37" s="7" t="s">
        <v>45</v>
      </c>
      <c r="J37" s="7" t="s">
        <v>185</v>
      </c>
      <c r="K37" s="7" t="s">
        <v>186</v>
      </c>
      <c r="L37" s="7" t="s">
        <v>70</v>
      </c>
      <c r="M37" s="7" t="s">
        <v>62</v>
      </c>
    </row>
    <row r="38" spans="1:13" s="1" customFormat="1" ht="52" x14ac:dyDescent="0.4">
      <c r="A38" s="47"/>
      <c r="B38" s="8" t="s">
        <v>80</v>
      </c>
      <c r="C38" s="7" t="s">
        <v>81</v>
      </c>
      <c r="D38" s="7" t="s">
        <v>82</v>
      </c>
      <c r="E38" s="7">
        <v>1</v>
      </c>
      <c r="F38" s="7" t="s">
        <v>0</v>
      </c>
      <c r="G38" s="7" t="s">
        <v>75</v>
      </c>
      <c r="H38" s="7" t="s">
        <v>187</v>
      </c>
      <c r="I38" s="7" t="s">
        <v>45</v>
      </c>
      <c r="J38" s="7" t="s">
        <v>188</v>
      </c>
      <c r="K38" s="7" t="s">
        <v>189</v>
      </c>
      <c r="L38" s="7" t="s">
        <v>70</v>
      </c>
      <c r="M38" s="7" t="s">
        <v>62</v>
      </c>
    </row>
    <row r="39" spans="1:13" s="1" customFormat="1" ht="39" x14ac:dyDescent="0.4">
      <c r="A39" s="47"/>
      <c r="B39" s="8" t="s">
        <v>88</v>
      </c>
      <c r="C39" s="7" t="s">
        <v>190</v>
      </c>
      <c r="D39" s="7" t="s">
        <v>74</v>
      </c>
      <c r="E39" s="8">
        <v>1</v>
      </c>
      <c r="F39" s="7" t="s">
        <v>0</v>
      </c>
      <c r="G39" s="7" t="s">
        <v>75</v>
      </c>
      <c r="H39" s="7" t="s">
        <v>191</v>
      </c>
      <c r="I39" s="7" t="s">
        <v>45</v>
      </c>
      <c r="J39" s="7" t="s">
        <v>192</v>
      </c>
      <c r="K39" s="7" t="s">
        <v>193</v>
      </c>
      <c r="L39" s="7" t="s">
        <v>70</v>
      </c>
      <c r="M39" s="7" t="s">
        <v>62</v>
      </c>
    </row>
    <row r="40" spans="1:13" s="1" customFormat="1" ht="65" x14ac:dyDescent="0.4">
      <c r="A40" s="8" t="s">
        <v>13</v>
      </c>
      <c r="B40" s="8" t="s">
        <v>88</v>
      </c>
      <c r="C40" s="7" t="s">
        <v>194</v>
      </c>
      <c r="D40" s="8" t="s">
        <v>74</v>
      </c>
      <c r="E40" s="8">
        <v>2</v>
      </c>
      <c r="F40" s="8" t="s">
        <v>0</v>
      </c>
      <c r="G40" s="7" t="s">
        <v>75</v>
      </c>
      <c r="H40" s="7" t="s">
        <v>195</v>
      </c>
      <c r="I40" s="7" t="s">
        <v>45</v>
      </c>
      <c r="J40" s="7" t="s">
        <v>196</v>
      </c>
      <c r="K40" s="7" t="s">
        <v>197</v>
      </c>
      <c r="L40" s="7" t="s">
        <v>70</v>
      </c>
      <c r="M40" s="7" t="s">
        <v>62</v>
      </c>
    </row>
    <row r="41" spans="1:13" s="1" customFormat="1" ht="52" x14ac:dyDescent="0.4">
      <c r="A41" s="49" t="s">
        <v>16</v>
      </c>
      <c r="B41" s="8" t="s">
        <v>198</v>
      </c>
      <c r="C41" s="7" t="s">
        <v>199</v>
      </c>
      <c r="D41" s="8" t="s">
        <v>200</v>
      </c>
      <c r="E41" s="8">
        <v>1</v>
      </c>
      <c r="F41" s="8" t="s">
        <v>0</v>
      </c>
      <c r="G41" s="7" t="s">
        <v>75</v>
      </c>
      <c r="H41" s="7" t="s">
        <v>201</v>
      </c>
      <c r="I41" s="7" t="s">
        <v>45</v>
      </c>
      <c r="J41" s="7" t="s">
        <v>202</v>
      </c>
      <c r="K41" s="7" t="s">
        <v>203</v>
      </c>
      <c r="L41" s="7" t="s">
        <v>70</v>
      </c>
      <c r="M41" s="7" t="s">
        <v>62</v>
      </c>
    </row>
    <row r="42" spans="1:13" s="1" customFormat="1" ht="52" x14ac:dyDescent="0.4">
      <c r="A42" s="49"/>
      <c r="B42" s="8" t="s">
        <v>112</v>
      </c>
      <c r="C42" s="7" t="s">
        <v>204</v>
      </c>
      <c r="D42" s="8" t="s">
        <v>82</v>
      </c>
      <c r="E42" s="8">
        <v>1</v>
      </c>
      <c r="F42" s="8" t="s">
        <v>0</v>
      </c>
      <c r="G42" s="8" t="s">
        <v>75</v>
      </c>
      <c r="H42" s="7" t="s">
        <v>283</v>
      </c>
      <c r="I42" s="7" t="s">
        <v>45</v>
      </c>
      <c r="J42" s="7" t="s">
        <v>102</v>
      </c>
      <c r="K42" s="7" t="s">
        <v>114</v>
      </c>
      <c r="L42" s="7" t="s">
        <v>115</v>
      </c>
      <c r="M42" s="7" t="s">
        <v>62</v>
      </c>
    </row>
    <row r="43" spans="1:13" s="1" customFormat="1" x14ac:dyDescent="0.4">
      <c r="A43" s="14" t="s">
        <v>1</v>
      </c>
      <c r="B43" s="34"/>
      <c r="C43" s="35"/>
      <c r="D43" s="36"/>
      <c r="E43" s="14">
        <f>SUM(E34:E42)</f>
        <v>10</v>
      </c>
      <c r="F43" s="37"/>
      <c r="G43" s="38"/>
      <c r="H43" s="38"/>
      <c r="I43" s="38"/>
      <c r="J43" s="38"/>
      <c r="K43" s="38"/>
      <c r="L43" s="38"/>
      <c r="M43" s="39"/>
    </row>
    <row r="44" spans="1:13" s="1" customFormat="1" ht="91" x14ac:dyDescent="0.4">
      <c r="A44" s="49" t="s">
        <v>18</v>
      </c>
      <c r="B44" s="8" t="s">
        <v>205</v>
      </c>
      <c r="C44" s="7" t="s">
        <v>206</v>
      </c>
      <c r="D44" s="16" t="s">
        <v>207</v>
      </c>
      <c r="E44" s="7">
        <v>1</v>
      </c>
      <c r="F44" s="7" t="s">
        <v>0</v>
      </c>
      <c r="G44" s="7" t="s">
        <v>44</v>
      </c>
      <c r="H44" s="7" t="s">
        <v>208</v>
      </c>
      <c r="I44" s="7" t="s">
        <v>45</v>
      </c>
      <c r="J44" s="7" t="s">
        <v>209</v>
      </c>
      <c r="K44" s="7" t="s">
        <v>210</v>
      </c>
      <c r="L44" s="7" t="s">
        <v>211</v>
      </c>
      <c r="M44" s="7" t="s">
        <v>40</v>
      </c>
    </row>
    <row r="45" spans="1:13" s="1" customFormat="1" ht="91" x14ac:dyDescent="0.4">
      <c r="A45" s="49"/>
      <c r="B45" s="8" t="s">
        <v>212</v>
      </c>
      <c r="C45" s="7" t="s">
        <v>213</v>
      </c>
      <c r="D45" s="7" t="s">
        <v>214</v>
      </c>
      <c r="E45" s="7">
        <v>2</v>
      </c>
      <c r="F45" s="7" t="s">
        <v>0</v>
      </c>
      <c r="G45" s="7" t="s">
        <v>75</v>
      </c>
      <c r="H45" s="7" t="s">
        <v>215</v>
      </c>
      <c r="I45" s="7" t="s">
        <v>45</v>
      </c>
      <c r="J45" s="7" t="s">
        <v>216</v>
      </c>
      <c r="K45" s="7" t="s">
        <v>217</v>
      </c>
      <c r="L45" s="7" t="s">
        <v>79</v>
      </c>
      <c r="M45" s="7" t="s">
        <v>62</v>
      </c>
    </row>
    <row r="46" spans="1:13" s="1" customFormat="1" ht="52" x14ac:dyDescent="0.4">
      <c r="A46" s="49" t="s">
        <v>17</v>
      </c>
      <c r="B46" s="46" t="s">
        <v>218</v>
      </c>
      <c r="C46" s="7" t="s">
        <v>219</v>
      </c>
      <c r="D46" s="8" t="s">
        <v>220</v>
      </c>
      <c r="E46" s="8">
        <v>1</v>
      </c>
      <c r="F46" s="8" t="s">
        <v>0</v>
      </c>
      <c r="G46" s="7" t="s">
        <v>38</v>
      </c>
      <c r="H46" s="7" t="s">
        <v>284</v>
      </c>
      <c r="I46" s="7" t="s">
        <v>45</v>
      </c>
      <c r="J46" s="7" t="s">
        <v>221</v>
      </c>
      <c r="K46" s="7" t="s">
        <v>222</v>
      </c>
      <c r="L46" s="7" t="s">
        <v>70</v>
      </c>
      <c r="M46" s="7" t="s">
        <v>40</v>
      </c>
    </row>
    <row r="47" spans="1:13" s="1" customFormat="1" ht="65" x14ac:dyDescent="0.4">
      <c r="A47" s="49"/>
      <c r="B47" s="48"/>
      <c r="C47" s="25" t="s">
        <v>259</v>
      </c>
      <c r="D47" s="24" t="s">
        <v>220</v>
      </c>
      <c r="E47" s="24">
        <v>1</v>
      </c>
      <c r="F47" s="24" t="s">
        <v>0</v>
      </c>
      <c r="G47" s="25" t="s">
        <v>38</v>
      </c>
      <c r="H47" s="25" t="s">
        <v>287</v>
      </c>
      <c r="I47" s="25" t="s">
        <v>45</v>
      </c>
      <c r="J47" s="25" t="s">
        <v>221</v>
      </c>
      <c r="K47" s="25" t="s">
        <v>285</v>
      </c>
      <c r="L47" s="25" t="s">
        <v>286</v>
      </c>
      <c r="M47" s="25" t="s">
        <v>62</v>
      </c>
    </row>
    <row r="48" spans="1:13" s="1" customFormat="1" ht="65" x14ac:dyDescent="0.4">
      <c r="A48" s="49"/>
      <c r="B48" s="8" t="s">
        <v>35</v>
      </c>
      <c r="C48" s="7" t="s">
        <v>223</v>
      </c>
      <c r="D48" s="8" t="s">
        <v>220</v>
      </c>
      <c r="E48" s="8">
        <v>1</v>
      </c>
      <c r="F48" s="8" t="s">
        <v>0</v>
      </c>
      <c r="G48" s="7" t="s">
        <v>75</v>
      </c>
      <c r="H48" s="7" t="s">
        <v>224</v>
      </c>
      <c r="I48" s="7" t="s">
        <v>45</v>
      </c>
      <c r="J48" s="7" t="s">
        <v>202</v>
      </c>
      <c r="K48" s="7" t="s">
        <v>225</v>
      </c>
      <c r="L48" s="7" t="s">
        <v>70</v>
      </c>
      <c r="M48" s="7" t="s">
        <v>62</v>
      </c>
    </row>
    <row r="49" spans="1:13" s="1" customFormat="1" ht="39" x14ac:dyDescent="0.4">
      <c r="A49" s="49"/>
      <c r="B49" s="8" t="s">
        <v>121</v>
      </c>
      <c r="C49" s="7" t="s">
        <v>57</v>
      </c>
      <c r="D49" s="8" t="s">
        <v>220</v>
      </c>
      <c r="E49" s="8">
        <v>1</v>
      </c>
      <c r="F49" s="8" t="s">
        <v>0</v>
      </c>
      <c r="G49" s="7" t="s">
        <v>75</v>
      </c>
      <c r="H49" s="7" t="s">
        <v>58</v>
      </c>
      <c r="I49" s="7" t="s">
        <v>45</v>
      </c>
      <c r="J49" s="7" t="s">
        <v>59</v>
      </c>
      <c r="K49" s="7" t="s">
        <v>60</v>
      </c>
      <c r="L49" s="7" t="s">
        <v>61</v>
      </c>
      <c r="M49" s="7" t="s">
        <v>62</v>
      </c>
    </row>
    <row r="50" spans="1:13" s="1" customFormat="1" ht="178.5" customHeight="1" x14ac:dyDescent="0.4">
      <c r="A50" s="28" t="s">
        <v>298</v>
      </c>
      <c r="B50" s="8" t="s">
        <v>227</v>
      </c>
      <c r="C50" s="7" t="s">
        <v>228</v>
      </c>
      <c r="D50" s="21" t="s">
        <v>258</v>
      </c>
      <c r="E50" s="8">
        <v>1</v>
      </c>
      <c r="F50" s="8" t="s">
        <v>0</v>
      </c>
      <c r="G50" s="7" t="s">
        <v>75</v>
      </c>
      <c r="H50" s="7" t="s">
        <v>268</v>
      </c>
      <c r="I50" s="7" t="s">
        <v>45</v>
      </c>
      <c r="J50" s="7" t="s">
        <v>229</v>
      </c>
      <c r="K50" s="7" t="s">
        <v>269</v>
      </c>
      <c r="L50" s="7" t="s">
        <v>70</v>
      </c>
      <c r="M50" s="7" t="s">
        <v>62</v>
      </c>
    </row>
    <row r="51" spans="1:13" s="1" customFormat="1" ht="157.5" customHeight="1" x14ac:dyDescent="0.4">
      <c r="A51" s="56" t="s">
        <v>19</v>
      </c>
      <c r="B51" s="53"/>
      <c r="C51" s="7" t="s">
        <v>230</v>
      </c>
      <c r="D51" s="7" t="s">
        <v>231</v>
      </c>
      <c r="E51" s="8">
        <v>1</v>
      </c>
      <c r="F51" s="8" t="s">
        <v>0</v>
      </c>
      <c r="G51" s="8" t="s">
        <v>44</v>
      </c>
      <c r="H51" s="7" t="s">
        <v>232</v>
      </c>
      <c r="I51" s="7" t="s">
        <v>45</v>
      </c>
      <c r="J51" s="7" t="s">
        <v>68</v>
      </c>
      <c r="K51" s="21" t="s">
        <v>261</v>
      </c>
      <c r="L51" s="7" t="s">
        <v>233</v>
      </c>
      <c r="M51" s="7" t="s">
        <v>40</v>
      </c>
    </row>
    <row r="52" spans="1:13" s="1" customFormat="1" ht="160" customHeight="1" x14ac:dyDescent="0.4">
      <c r="A52" s="57"/>
      <c r="B52" s="54"/>
      <c r="C52" s="7" t="s">
        <v>234</v>
      </c>
      <c r="D52" s="7" t="s">
        <v>235</v>
      </c>
      <c r="E52" s="8">
        <v>1</v>
      </c>
      <c r="F52" s="8" t="s">
        <v>0</v>
      </c>
      <c r="G52" s="8" t="s">
        <v>44</v>
      </c>
      <c r="H52" s="19" t="s">
        <v>236</v>
      </c>
      <c r="I52" s="7" t="s">
        <v>45</v>
      </c>
      <c r="J52" s="7" t="s">
        <v>68</v>
      </c>
      <c r="K52" s="7" t="s">
        <v>237</v>
      </c>
      <c r="L52" s="7" t="s">
        <v>238</v>
      </c>
      <c r="M52" s="7" t="s">
        <v>40</v>
      </c>
    </row>
    <row r="53" spans="1:13" s="1" customFormat="1" ht="117" x14ac:dyDescent="0.4">
      <c r="A53" s="57"/>
      <c r="B53" s="54"/>
      <c r="C53" s="7" t="s">
        <v>239</v>
      </c>
      <c r="D53" s="7" t="s">
        <v>235</v>
      </c>
      <c r="E53" s="8">
        <v>1</v>
      </c>
      <c r="F53" s="8" t="s">
        <v>0</v>
      </c>
      <c r="G53" s="8" t="s">
        <v>44</v>
      </c>
      <c r="H53" s="7" t="s">
        <v>240</v>
      </c>
      <c r="I53" s="7" t="s">
        <v>45</v>
      </c>
      <c r="J53" s="7" t="s">
        <v>68</v>
      </c>
      <c r="K53" s="7" t="s">
        <v>241</v>
      </c>
      <c r="L53" s="7" t="s">
        <v>226</v>
      </c>
      <c r="M53" s="7" t="s">
        <v>62</v>
      </c>
    </row>
    <row r="54" spans="1:13" s="1" customFormat="1" ht="91" x14ac:dyDescent="0.4">
      <c r="A54" s="57"/>
      <c r="B54" s="54"/>
      <c r="C54" s="7" t="s">
        <v>242</v>
      </c>
      <c r="D54" s="7" t="s">
        <v>235</v>
      </c>
      <c r="E54" s="8">
        <v>1</v>
      </c>
      <c r="F54" s="8" t="s">
        <v>0</v>
      </c>
      <c r="G54" s="8" t="s">
        <v>44</v>
      </c>
      <c r="H54" s="7" t="s">
        <v>243</v>
      </c>
      <c r="I54" s="7" t="s">
        <v>45</v>
      </c>
      <c r="J54" s="7" t="s">
        <v>68</v>
      </c>
      <c r="K54" s="7" t="s">
        <v>244</v>
      </c>
      <c r="L54" s="7" t="s">
        <v>226</v>
      </c>
      <c r="M54" s="7" t="s">
        <v>62</v>
      </c>
    </row>
    <row r="55" spans="1:13" s="1" customFormat="1" ht="130" x14ac:dyDescent="0.4">
      <c r="A55" s="57"/>
      <c r="B55" s="54"/>
      <c r="C55" s="7" t="s">
        <v>245</v>
      </c>
      <c r="D55" s="7" t="s">
        <v>235</v>
      </c>
      <c r="E55" s="8">
        <v>1</v>
      </c>
      <c r="F55" s="8" t="s">
        <v>0</v>
      </c>
      <c r="G55" s="8" t="s">
        <v>44</v>
      </c>
      <c r="H55" s="25" t="s">
        <v>246</v>
      </c>
      <c r="I55" s="7" t="s">
        <v>45</v>
      </c>
      <c r="J55" s="7" t="s">
        <v>68</v>
      </c>
      <c r="K55" s="25" t="s">
        <v>247</v>
      </c>
      <c r="L55" s="7" t="s">
        <v>226</v>
      </c>
      <c r="M55" s="8" t="s">
        <v>62</v>
      </c>
    </row>
    <row r="56" spans="1:13" s="1" customFormat="1" ht="117" x14ac:dyDescent="0.4">
      <c r="A56" s="57"/>
      <c r="B56" s="54"/>
      <c r="C56" s="7" t="s">
        <v>248</v>
      </c>
      <c r="D56" s="7" t="s">
        <v>249</v>
      </c>
      <c r="E56" s="8">
        <v>1</v>
      </c>
      <c r="F56" s="8" t="s">
        <v>0</v>
      </c>
      <c r="G56" s="8" t="s">
        <v>44</v>
      </c>
      <c r="H56" s="7" t="s">
        <v>250</v>
      </c>
      <c r="I56" s="7" t="s">
        <v>45</v>
      </c>
      <c r="J56" s="7" t="s">
        <v>251</v>
      </c>
      <c r="K56" s="18" t="s">
        <v>252</v>
      </c>
      <c r="L56" s="7" t="s">
        <v>226</v>
      </c>
      <c r="M56" s="8" t="s">
        <v>62</v>
      </c>
    </row>
    <row r="57" spans="1:13" s="1" customFormat="1" ht="104" x14ac:dyDescent="0.4">
      <c r="A57" s="57"/>
      <c r="B57" s="55"/>
      <c r="C57" s="7" t="s">
        <v>253</v>
      </c>
      <c r="D57" s="7" t="s">
        <v>254</v>
      </c>
      <c r="E57" s="8">
        <v>1</v>
      </c>
      <c r="F57" s="8" t="s">
        <v>0</v>
      </c>
      <c r="G57" s="8" t="s">
        <v>44</v>
      </c>
      <c r="H57" s="7" t="s">
        <v>255</v>
      </c>
      <c r="I57" s="7" t="s">
        <v>45</v>
      </c>
      <c r="J57" s="7" t="s">
        <v>68</v>
      </c>
      <c r="K57" s="18" t="s">
        <v>256</v>
      </c>
      <c r="L57" s="7" t="s">
        <v>226</v>
      </c>
      <c r="M57" s="8" t="s">
        <v>62</v>
      </c>
    </row>
    <row r="58" spans="1:13" x14ac:dyDescent="0.4">
      <c r="A58" s="20" t="s">
        <v>1</v>
      </c>
      <c r="B58" s="20"/>
      <c r="C58" s="20"/>
      <c r="D58" s="20"/>
      <c r="E58" s="20">
        <f>SUM(E44:E57)</f>
        <v>15</v>
      </c>
      <c r="F58" s="50"/>
      <c r="G58" s="51"/>
      <c r="H58" s="51"/>
      <c r="I58" s="51"/>
      <c r="J58" s="51"/>
      <c r="K58" s="51"/>
      <c r="L58" s="51"/>
      <c r="M58" s="52"/>
    </row>
    <row r="59" spans="1:13" x14ac:dyDescent="0.4">
      <c r="A59" s="9" t="s">
        <v>20</v>
      </c>
      <c r="B59" s="9"/>
      <c r="C59" s="9"/>
      <c r="D59" s="9"/>
      <c r="E59" s="9">
        <f>E10+E21+E33+E43+E58</f>
        <v>57</v>
      </c>
      <c r="F59" s="43"/>
      <c r="G59" s="44"/>
      <c r="H59" s="44"/>
      <c r="I59" s="44"/>
      <c r="J59" s="44"/>
      <c r="K59" s="44"/>
      <c r="L59" s="44"/>
      <c r="M59" s="45"/>
    </row>
  </sheetData>
  <mergeCells count="34">
    <mergeCell ref="A51:A57"/>
    <mergeCell ref="B2:B3"/>
    <mergeCell ref="B25:B27"/>
    <mergeCell ref="B29:B31"/>
    <mergeCell ref="B46:B47"/>
    <mergeCell ref="B33:D33"/>
    <mergeCell ref="B43:D43"/>
    <mergeCell ref="D2:D3"/>
    <mergeCell ref="F59:M59"/>
    <mergeCell ref="A2:A3"/>
    <mergeCell ref="A4:A10"/>
    <mergeCell ref="A14:A15"/>
    <mergeCell ref="A16:A18"/>
    <mergeCell ref="A22:A28"/>
    <mergeCell ref="A29:A31"/>
    <mergeCell ref="A35:A36"/>
    <mergeCell ref="A37:A39"/>
    <mergeCell ref="A41:A42"/>
    <mergeCell ref="A44:A45"/>
    <mergeCell ref="A46:A49"/>
    <mergeCell ref="F58:M58"/>
    <mergeCell ref="B51:B57"/>
    <mergeCell ref="F33:M33"/>
    <mergeCell ref="F43:M43"/>
    <mergeCell ref="B1:M1"/>
    <mergeCell ref="I2:M2"/>
    <mergeCell ref="F10:M10"/>
    <mergeCell ref="B21:D21"/>
    <mergeCell ref="F21:M21"/>
    <mergeCell ref="C2:C3"/>
    <mergeCell ref="G2:G3"/>
    <mergeCell ref="H2:H3"/>
    <mergeCell ref="E2:E3"/>
    <mergeCell ref="F2:F3"/>
  </mergeCells>
  <phoneticPr fontId="13" type="noConversion"/>
  <pageMargins left="0.7" right="0.7" top="0.75" bottom="0.75" header="0.3" footer="0.3"/>
  <pageSetup paperSize="9" scale="64" fitToHeight="0" orientation="landscape" horizontalDpi="360" verticalDpi="36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谢义娟</cp:lastModifiedBy>
  <cp:lastPrinted>2020-11-30T03:19:58Z</cp:lastPrinted>
  <dcterms:created xsi:type="dcterms:W3CDTF">2006-09-16T00:00:00Z</dcterms:created>
  <dcterms:modified xsi:type="dcterms:W3CDTF">2020-12-03T01:11:01Z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