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60" windowHeight="9347"/>
  </bookViews>
  <sheets>
    <sheet name="招聘岗位" sheetId="4" r:id="rId1"/>
  </sheets>
  <definedNames>
    <definedName name="_xlnm._FilterDatabase" localSheetId="0" hidden="1">招聘岗位!$A$3:$G$7</definedName>
    <definedName name="_xlnm.Print_Titles" localSheetId="0">招聘岗位!$1:$3</definedName>
  </definedNames>
  <calcPr calcId="144525"/>
</workbook>
</file>

<file path=xl/sharedStrings.xml><?xml version="1.0" encoding="utf-8"?>
<sst xmlns="http://schemas.openxmlformats.org/spreadsheetml/2006/main" count="146" uniqueCount="71">
  <si>
    <t>金华市轨道交通集团有限公司及下属子公司
2020年第三批工作人员招聘岗位信息表</t>
  </si>
  <si>
    <t>金华市轨道交通集团有限公司招聘岗位</t>
  </si>
  <si>
    <t>序号</t>
  </si>
  <si>
    <t>部门</t>
  </si>
  <si>
    <t>招聘岗位</t>
  </si>
  <si>
    <t>岗位职称</t>
  </si>
  <si>
    <t>招聘人数</t>
  </si>
  <si>
    <t>岗位要求</t>
  </si>
  <si>
    <t>考试方式</t>
  </si>
  <si>
    <t>党建人事部</t>
  </si>
  <si>
    <t>部长</t>
  </si>
  <si>
    <t>无</t>
  </si>
  <si>
    <t>学历要求：全日制大学本科及以上；
政治面貌：中共党员
工作经验：8年及以上党建人事工作经验，行政事业单位或国有企业副科（或比照副科）2年及以上岗位工作经验；
岗位能力要求：熟悉党建、人事管理工作，具备建立健全党建人事制度、工作体系的实操能力及较强的沟通协调、统筹管理、处理复杂工作局面的能力，具备良好的文字综合能力，能熟练撰写各种工作报告；
年龄要求：1980年1月1日以后出生。</t>
  </si>
  <si>
    <t>直接面试</t>
  </si>
  <si>
    <t xml:space="preserve">财务管理部
</t>
  </si>
  <si>
    <t>副部长</t>
  </si>
  <si>
    <t>会计师</t>
  </si>
  <si>
    <t>学历要求：全日制大学本科及以上；
职称要求：会计师及以上；
专业要求：财经类相关专业；
工作经验：具有8年及以上财务会计工作经验，其中3年及以上大中型企业或上市公司财务负责人工作经验；
岗位能力要求：熟悉金融、会计、税务相关法律法规等政策，并具备一定的会计核算、财务综合分析和融资业务能力，工作责任心强，职业素养好，具有较强的沟通协调、统筹管理、文字综合和语言表达能力，具有注册会计师执业资格者优先考虑；
年龄要求：1980年1月1日以后出生；
备注：长期招聘，招满即止。</t>
  </si>
  <si>
    <t>财务主管</t>
  </si>
  <si>
    <t>学历要求：全日制大学本科及以上；
职称要求：会计师及以上职称；
专业要求：财经类相关专业；
工作经验：具有5年及以上相关工作经验；
岗位能力要求：熟悉财税等相关法律法规，具有会计核算、财务管理工作经验和一定的财务综合分析能力，能熟练操作财务软件，责任心强，工作认真细致，具备较强的语言表达、文字综合和沟通能力，具有大型国企或轨道交通行业相关工作经验者优先考虑；
年龄要求：1985年1月1日以后出生；
备注：长期招聘，招满即止。</t>
  </si>
  <si>
    <t>总工办</t>
  </si>
  <si>
    <t>工程档案管理</t>
  </si>
  <si>
    <t>学历要求：全日制大学本科及以上；                                              
专业要求：土木工程、建筑学等相关专业；                                          
工作经验：1年及以上工程档案相关工作经验；                                   
岗位能力要求：熟悉轨道交通或其他重点建设项目工程施工、监理竣工档案归档范围，了解竣工档案收集、整理、验收、接收相关要求，具有良好的组织协调、沟通分析、解决问题能力，有大型企业工程档案工作经历的优先考虑；                                                                     
年龄要求：1990年1月1日后出生。</t>
  </si>
  <si>
    <t>笔试+面试</t>
  </si>
  <si>
    <t>小计</t>
  </si>
  <si>
    <t>-</t>
  </si>
  <si>
    <t>金华市轨道交通集团运营有限公司招聘岗位</t>
  </si>
  <si>
    <t>运营公司</t>
  </si>
  <si>
    <t xml:space="preserve">财务部负责人
（正/副部长）
</t>
  </si>
  <si>
    <t>学历要求：全日制大学本科及以上；
职称要求：会计师及以上职称；
专业要求：财经类相关专业；
工作经验：具有8年及以上财务相关工作经验；
岗位能力要求：熟悉金融、会计、税务等相关法律法规，具有会计核算、财务管理工作经验和一定的财务综合分析和融资业务能力，能熟练操作财务软件，责任心强，工作认真细致，具备较强的语言表达、文字综合和协调沟通能力，具有大型国企或城市轨道交通行业相关工作经验者优先考虑；
年龄要求：1980年1月1日以后出生。</t>
  </si>
  <si>
    <t>核算会计</t>
  </si>
  <si>
    <t>学历要求：全日制大学本科及以上；
职称要求：会计师及以上职称；
专业要求：财经类相关专业；
工作经验：具有5年及以上财务相关工作经验；
岗位能力要求：熟悉国家财经政策和会计、税务法规，具有财务管理、预算管理、成本管控等相关业务能力，能熟练操作财务核算软件和处理帐务及编制各种报表，并具备一定的财务分析能力，责任心强，工作认真细致，具备较好的语言表达、文字综合和协调沟通能力，具有大型国企或城市轨道交通行业相关工作经验者优先考虑；
年龄要求：1985年1月1日以后出生。</t>
  </si>
  <si>
    <t>成本管理</t>
  </si>
  <si>
    <t>学历要求：全日制大学本科及以上；
职称要求：会计师及以上职称；
专业要求：财经类相关专业；
工作经验：具有5年及上相关工作经验；
岗位能力要求：熟悉成本管理流程及轨道交通领域的招投标工作流程，具备一定的投标组织能力和项目成本核算相关知识，具有一定的计划和执行力，有责任心、工作细致严谨，具有运营成本测算、项目运营税收测算、收入分析、敏感性分析、成本过程管理等经验者优先考虑；
年龄要求：1985年1月1日以后出生。</t>
  </si>
  <si>
    <t xml:space="preserve">物资部负责人
（正/副部长）
</t>
  </si>
  <si>
    <t>学历要求：全日制大学本科及以上；
职称要求：工程师及以上职称；
工作经验：具有10年及以上政府、大中型企业物资管理相关工作经验，具有科室正职2年及以上工作经验；
岗位能力要求：熟悉物资采购流程及相关法律法规及轨道交通（不含有轨电车）物资采购、仓储管理工作，熟悉各类采购、招标平台及软件的使用，文字功底扎实；
年龄要求：1975年1月1日以后出生。</t>
  </si>
  <si>
    <t>物资管理主管</t>
  </si>
  <si>
    <t>学历要求：全日制大学本科及以上；
专业要求：物流、仓储、机械、经济或工程类相关专业；
工作经验：具有5年及以上政府或大中型企业物资管理相关工作经验；
岗位能力要求:熟悉物资及仓储管理工作及相关法律法规，具备较强的物资管理水平和组织协调能力，掌握物资核算、物资报表和内业资料的编制、管理方法，具备采用物资管理报表进行分析调配的能力，具有铁路或城市轨道交通行业物资管理相关工作经验的优先考虑；
年龄要求：1980年1月1日以后出生。</t>
  </si>
  <si>
    <t>档案管理</t>
  </si>
  <si>
    <t>学历要求：全日制大学本科及以上；
专业要求：档案学、土木工程相关专业；
工作经验：具有1年及以上档案管理工作经验；
岗位能力要求:熟悉工程资料档案管理各项规范及方法，具备一定的书面表达能力和保密意识，熟练使用office等办公软件，有铁路系统等中央大型施工企业档案管理工作经历、地铁业主档案管理工作经历者优先考虑；
年龄要求：1980年1月1日以后出生。</t>
  </si>
  <si>
    <t>文秘</t>
  </si>
  <si>
    <t>学历要求：全日制大学本科及以上；
专业要求：文秘、汉语言文学、新闻学、传播学相关专业；
工作经验：具有5年及以上大型政企文秘或新闻文字采编工作经验（附相关作品）；
岗位能力要求:具备优秀的文字组织、公文写作能力，有较强的政策理论研究水平、逻辑思维能力和语言表达能力，执行力强，工作认真负责；
年龄要求：1990年1月1日以后出生。</t>
  </si>
  <si>
    <t>法务管理</t>
  </si>
  <si>
    <t>学历要求：全日制大学本科及以上；
专业要求：法律相关专业；
工作经验：具有3年及以上企业法务经验；
岗位能力要求:熟悉公司法、合同法、劳动法等相关法律法规，能做好公司法律事务管理规章制度的拟定与完善工作，收集、分析公司业务中相关法律信息并提出建议和预防措施；
年龄要求：1985年1月1日以后出生。</t>
  </si>
  <si>
    <t>纪检</t>
  </si>
  <si>
    <t>学历要求：全日制大学本科及以上；
政治面貌：中共党员；
专业要求：法律、政治学、审计、行政管理类相关专业；
工作经验：具有3年及以上纪检、审计相关工作；
岗位能力要求:熟悉党风廉政建设监督，执纪监督和违纪处置等纪律检查和行政监察工作，具备较高的思想政治素养和有较强的书面表达能力；
年龄要求：1985年1月1日以后出生。</t>
  </si>
  <si>
    <t>考核管理</t>
  </si>
  <si>
    <t>学历要求：全日制大学本科及以上；
专业要求：人力资源管理、工商管理相关专业；
工作经验：具有3年及以上轨道交通行业绩效考核相关经验；
岗位能力要求:熟悉企业绩效管理、绩效管理体系，具备推动实施企业绩效管理经验，较强的综合协调能力；
年龄要求：1985年1月1日以后出生。</t>
  </si>
  <si>
    <t>计划管理</t>
  </si>
  <si>
    <t>学历要求：全日制大学本科及以上；
专业要求：财务、经济学、管理学相关专业；
工作经验：具有3年及以上成本管理或计划管理相关工作经验；
岗位能力要求:具备较强的自主学习能力，分析预测能力和组织协调能力，熟悉计划管理工作流程，能根据公司战略目标和经营目标制订相关业务指标，同时对目标整体执行情况进行定期检查、评估，分析计划完成情况，熟悉轨道交通行业动态和运营发展趋势；
年龄要求：1985年1月1日以后出生。</t>
  </si>
  <si>
    <t>培训管理</t>
  </si>
  <si>
    <t>学历要求：全日制大学本科及以上；                                                                                                        专业要求：人力资源管理、行政管理、轨道交通类相关专业；                                          工作经验：具有2年及以上轨道交通行业或制造类企业培训管理经验；                                   
岗位能力要求：熟悉培训活动的组织实施等实务操作，具有较强的组织协调和执行能力，有较强的抗压能力和沟通能力，责任心强；                                                         
年龄要求：1990年1月1日以后出生。</t>
  </si>
  <si>
    <t>党群管理</t>
  </si>
  <si>
    <t>学历要求：全日制大学本科及以上；
政治面貌：中共党员；
工作经验：具有1年及以上党群相关工作经验；
岗位能力要求：熟悉党建、工会、团委、宣传、活动组织等方面相关知识和工作流程，具有较强的文字功底和写作能力、沟通协调和组织执行能力，踏实稳重，工作细心，责任心强，具有行政单位、大型企业或轨道交通行业党群管理工作经验者优先考虑；
年龄要求：1985年1月1日以后出生。</t>
  </si>
  <si>
    <t>人事档案管理</t>
  </si>
  <si>
    <t>学历要求：全日制大学本科及以上；
政治面貌：中共党员；
专业要求：人力资源管理、行政管理、汉语言文学、档案管理类相关专业；
工作经验：具有1年及以上人力资源相关工作经验；                                   
岗位能力要求：具有人事档案管理经验，熟悉国家劳动人事政策法规，具有良好的职业道德素养，稳重、守秘、良好的沟通和理解能力，具有大型国企、行政单位或轨道交通行业人事档案管理工作经验者优先考虑；
年龄要求：1985年1月1日以后出生。</t>
  </si>
  <si>
    <t>信息系统管理</t>
  </si>
  <si>
    <t>学历要求：全日制大学本科及以上；
专业要求：计算机、通信、电子信息等相关专业；                                                                            
工作年限：具有5年及以上企业信息化项目管理经验或铁路、城市轨道交通（不含有轨电车）行业信息化项目经验；
岗位能力要求：熟悉所报岗位相关工作，具有丰富软硬件（服务器等）维护经验，熟悉数据库、开发工具等内容，熟悉信息化系统项目管理,信息网络安全管理，具备较强的组织沟通协调能力，较强的责任心，工作细致认真，有较好的文字综合和语言表达能力，具有轨道交通行业信息化相关工作经验者优先考虑；
年龄要求：1985年1月1日以后出生。</t>
  </si>
  <si>
    <t>仓储管理</t>
  </si>
  <si>
    <t>学历要求：全日制大学本科及以上；
专业要求：物流、仓储、机械、经济或工程类相关专业；
工作经验：具有3年及以上政府或大中型企业仓储管理相关工作经验；
岗位能力要求:熟悉仓储管理流程及相关法律法规及仓库进出货操作流程，具备物资保管专业知识和技能，精通仓储规划、物料资产分析、库存控制等，熟练掌握物资验收、出入库、盘点及报废处置、危险品管理等工作流程，熟练使用计算机办公软件，具有叉车操作证或桥门起重机操作证或铁路/城市轨道交通行业仓储管理相关工作经验的优先考虑；
年龄要求：1985年1月1日以后出生。</t>
  </si>
  <si>
    <t>金华市轨道交通集团置业有限公司招聘岗位</t>
  </si>
  <si>
    <t>置业公司</t>
  </si>
  <si>
    <t>市场部主管</t>
  </si>
  <si>
    <t>学历要求：全日制大学专科及以上；
工作经验：具有5年及以上相关工作经验；
岗位能力要求：熟悉市场推广及市场营销工作，有一定的业务渠道和资源，具备极强的沟通能力及谈判技巧，有创新精神，能快速应变，有较强的抗压能力和自我调整能力，并具备一定的风控意识，具有房地产项目招商、市场策划相关工作经验优先考虑；
年龄要求：1980年1月1日以后出生。</t>
  </si>
  <si>
    <t>助理工程师/造价师</t>
  </si>
  <si>
    <t>学历要求：全日制大学专科及以上；
职称要求：助理工程师及以上职称或造价师；
专业要求：工程类相关专业；
工作经验：具有5年及以上相关工作经验；
岗位能力要求：熟悉工程造价管理、建筑工程成本核算、预结算等工作，了解国家造价相关政策，有较好的语言表达能力和较强的协调管理能力，工作仔细认真，责任心强，有房地产成本核算工作从业经验者优先；
年龄要求：1980年1月1日以后出生。</t>
  </si>
  <si>
    <t>金华市轨道交通集团物业管理服务有限公司招聘岗位</t>
  </si>
  <si>
    <t>物业公司</t>
  </si>
  <si>
    <t>运营服务</t>
  </si>
  <si>
    <t>学历要求：全日制大学专科及以上；
专业要求：市场营销类等相关专业；
工作经验：具有5年及以上相关工作经验；
岗位能力要求：熟悉商铺招商、出租等运营管理工作，具有良好的职业道德及服务意识，工作细心、责任心强，有大型房地产运营、营销相关工作经验者优先考虑；
年龄要求：1980年1月1日以后出生。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</si>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</sst>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23" fillId="34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CD5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33" workbookViewId="0">
      <selection activeCell="F26" sqref="F26"/>
    </sheetView>
  </sheetViews>
  <sheetFormatPr defaultColWidth="8.87962962962963" defaultRowHeight="14.4" outlineLevelCol="6"/>
  <cols>
    <col min="1" max="1" width="4.75" customWidth="1"/>
    <col min="2" max="2" width="9.75" style="1" customWidth="1"/>
    <col min="3" max="3" width="14" customWidth="1"/>
    <col min="4" max="4" width="9.62962962962963" style="1" customWidth="1"/>
    <col min="5" max="5" width="6" customWidth="1"/>
    <col min="6" max="6" width="82.25" customWidth="1"/>
    <col min="7" max="7" width="11.25" style="1" customWidth="1"/>
  </cols>
  <sheetData>
    <row r="1" ht="57.75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33.95" customHeight="1" spans="1:7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</row>
    <row r="4" ht="129.75" customHeight="1" spans="1:7">
      <c r="A4" s="5">
        <v>1</v>
      </c>
      <c r="B4" s="6" t="s">
        <v>9</v>
      </c>
      <c r="C4" s="5" t="s">
        <v>10</v>
      </c>
      <c r="D4" s="5" t="s">
        <v>11</v>
      </c>
      <c r="E4" s="5">
        <v>1</v>
      </c>
      <c r="F4" s="7" t="s">
        <v>12</v>
      </c>
      <c r="G4" s="5" t="s">
        <v>13</v>
      </c>
    </row>
    <row r="5" ht="163.5" customHeight="1" spans="1:7">
      <c r="A5" s="5">
        <v>2</v>
      </c>
      <c r="B5" s="8" t="s">
        <v>14</v>
      </c>
      <c r="C5" s="5" t="s">
        <v>15</v>
      </c>
      <c r="D5" s="5" t="s">
        <v>16</v>
      </c>
      <c r="E5" s="5">
        <v>1</v>
      </c>
      <c r="F5" s="7" t="s">
        <v>17</v>
      </c>
      <c r="G5" s="5" t="s">
        <v>13</v>
      </c>
    </row>
    <row r="6" ht="146.25" customHeight="1" spans="1:7">
      <c r="A6" s="5">
        <v>3</v>
      </c>
      <c r="B6" s="8"/>
      <c r="C6" s="5" t="s">
        <v>18</v>
      </c>
      <c r="D6" s="5" t="s">
        <v>16</v>
      </c>
      <c r="E6" s="5">
        <v>1</v>
      </c>
      <c r="F6" s="7" t="s">
        <v>19</v>
      </c>
      <c r="G6" s="5" t="s">
        <v>13</v>
      </c>
    </row>
    <row r="7" ht="112.5" customHeight="1" spans="1:7">
      <c r="A7" s="5">
        <v>4</v>
      </c>
      <c r="B7" s="8" t="s">
        <v>20</v>
      </c>
      <c r="C7" s="5" t="s">
        <v>21</v>
      </c>
      <c r="D7" s="5" t="s">
        <v>11</v>
      </c>
      <c r="E7" s="5">
        <v>1</v>
      </c>
      <c r="F7" s="7" t="s">
        <v>22</v>
      </c>
      <c r="G7" s="5" t="s">
        <v>23</v>
      </c>
    </row>
    <row r="8" ht="24.95" customHeight="1" spans="1:7">
      <c r="A8" s="4" t="s">
        <v>24</v>
      </c>
      <c r="B8" s="4"/>
      <c r="C8" s="4"/>
      <c r="D8" s="4"/>
      <c r="E8" s="4">
        <f>SUM(E4:E7)</f>
        <v>4</v>
      </c>
      <c r="F8" s="4" t="s">
        <v>25</v>
      </c>
      <c r="G8" s="4" t="s">
        <v>25</v>
      </c>
    </row>
    <row r="9" ht="27" customHeight="1" spans="1:7">
      <c r="A9" s="3" t="s">
        <v>26</v>
      </c>
      <c r="B9" s="3"/>
      <c r="C9" s="3"/>
      <c r="D9" s="3"/>
      <c r="E9" s="3"/>
      <c r="F9" s="3"/>
      <c r="G9" s="3"/>
    </row>
    <row r="10" ht="33.95" customHeight="1" spans="1:7">
      <c r="A10" s="3" t="s">
        <v>2</v>
      </c>
      <c r="B10" s="3" t="s">
        <v>3</v>
      </c>
      <c r="C10" s="4" t="s">
        <v>4</v>
      </c>
      <c r="D10" s="4" t="s">
        <v>5</v>
      </c>
      <c r="E10" s="4" t="s">
        <v>6</v>
      </c>
      <c r="F10" s="3" t="s">
        <v>7</v>
      </c>
      <c r="G10" s="3" t="s">
        <v>8</v>
      </c>
    </row>
    <row r="11" ht="144.75" customHeight="1" spans="1:7">
      <c r="A11" s="9">
        <v>5</v>
      </c>
      <c r="B11" s="10" t="s">
        <v>27</v>
      </c>
      <c r="C11" s="9" t="s">
        <v>28</v>
      </c>
      <c r="D11" s="11" t="s">
        <v>16</v>
      </c>
      <c r="E11" s="9">
        <v>1</v>
      </c>
      <c r="F11" s="12" t="s">
        <v>29</v>
      </c>
      <c r="G11" s="13" t="s">
        <v>13</v>
      </c>
    </row>
    <row r="12" ht="144.75" customHeight="1" spans="1:7">
      <c r="A12" s="9">
        <v>6</v>
      </c>
      <c r="B12" s="14"/>
      <c r="C12" s="9" t="s">
        <v>30</v>
      </c>
      <c r="D12" s="11" t="s">
        <v>16</v>
      </c>
      <c r="E12" s="9">
        <v>1</v>
      </c>
      <c r="F12" s="12" t="s">
        <v>31</v>
      </c>
      <c r="G12" s="13" t="s">
        <v>23</v>
      </c>
    </row>
    <row r="13" ht="152.25" customHeight="1" spans="1:7">
      <c r="A13" s="9">
        <v>7</v>
      </c>
      <c r="B13" s="14"/>
      <c r="C13" s="9" t="s">
        <v>32</v>
      </c>
      <c r="D13" s="11" t="s">
        <v>16</v>
      </c>
      <c r="E13" s="9">
        <v>1</v>
      </c>
      <c r="F13" s="12" t="s">
        <v>33</v>
      </c>
      <c r="G13" s="13" t="s">
        <v>23</v>
      </c>
    </row>
    <row r="14" ht="129.75" customHeight="1" spans="1:7">
      <c r="A14" s="9">
        <v>8</v>
      </c>
      <c r="B14" s="14"/>
      <c r="C14" s="9" t="s">
        <v>34</v>
      </c>
      <c r="D14" s="15" t="s">
        <v>11</v>
      </c>
      <c r="E14" s="9">
        <v>1</v>
      </c>
      <c r="F14" s="12" t="s">
        <v>35</v>
      </c>
      <c r="G14" s="13" t="s">
        <v>13</v>
      </c>
    </row>
    <row r="15" ht="135" customHeight="1" spans="1:7">
      <c r="A15" s="9">
        <v>9</v>
      </c>
      <c r="B15" s="14"/>
      <c r="C15" s="9" t="s">
        <v>36</v>
      </c>
      <c r="D15" s="15" t="s">
        <v>11</v>
      </c>
      <c r="E15" s="9">
        <v>1</v>
      </c>
      <c r="F15" s="12" t="s">
        <v>37</v>
      </c>
      <c r="G15" s="13" t="s">
        <v>13</v>
      </c>
    </row>
    <row r="16" ht="120.75" customHeight="1" spans="1:7">
      <c r="A16" s="9">
        <v>10</v>
      </c>
      <c r="B16" s="14"/>
      <c r="C16" s="15" t="s">
        <v>38</v>
      </c>
      <c r="D16" s="15" t="s">
        <v>11</v>
      </c>
      <c r="E16" s="15">
        <v>1</v>
      </c>
      <c r="F16" s="12" t="s">
        <v>39</v>
      </c>
      <c r="G16" s="13" t="s">
        <v>23</v>
      </c>
    </row>
    <row r="17" ht="105" customHeight="1" spans="1:7">
      <c r="A17" s="9">
        <v>11</v>
      </c>
      <c r="B17" s="14"/>
      <c r="C17" s="9" t="s">
        <v>40</v>
      </c>
      <c r="D17" s="11" t="s">
        <v>11</v>
      </c>
      <c r="E17" s="9">
        <v>1</v>
      </c>
      <c r="F17" s="12" t="s">
        <v>41</v>
      </c>
      <c r="G17" s="13" t="s">
        <v>23</v>
      </c>
    </row>
    <row r="18" ht="99.75" customHeight="1" spans="1:7">
      <c r="A18" s="9">
        <v>12</v>
      </c>
      <c r="B18" s="14"/>
      <c r="C18" s="9" t="s">
        <v>42</v>
      </c>
      <c r="D18" s="11" t="s">
        <v>11</v>
      </c>
      <c r="E18" s="9">
        <v>1</v>
      </c>
      <c r="F18" s="12" t="s">
        <v>43</v>
      </c>
      <c r="G18" s="13" t="s">
        <v>23</v>
      </c>
    </row>
    <row r="19" ht="127.5" customHeight="1" spans="1:7">
      <c r="A19" s="9">
        <v>13</v>
      </c>
      <c r="B19" s="14"/>
      <c r="C19" s="9" t="s">
        <v>44</v>
      </c>
      <c r="D19" s="11" t="s">
        <v>11</v>
      </c>
      <c r="E19" s="9">
        <v>1</v>
      </c>
      <c r="F19" s="12" t="s">
        <v>45</v>
      </c>
      <c r="G19" s="13" t="s">
        <v>23</v>
      </c>
    </row>
    <row r="20" ht="108" customHeight="1" spans="1:7">
      <c r="A20" s="9">
        <v>14</v>
      </c>
      <c r="B20" s="14"/>
      <c r="C20" s="16" t="s">
        <v>46</v>
      </c>
      <c r="D20" s="17" t="s">
        <v>11</v>
      </c>
      <c r="E20" s="16">
        <v>1</v>
      </c>
      <c r="F20" s="12" t="s">
        <v>47</v>
      </c>
      <c r="G20" s="13" t="s">
        <v>23</v>
      </c>
    </row>
    <row r="21" ht="118.5" customHeight="1" spans="1:7">
      <c r="A21" s="9">
        <v>15</v>
      </c>
      <c r="B21" s="14"/>
      <c r="C21" s="15" t="s">
        <v>48</v>
      </c>
      <c r="D21" s="15" t="s">
        <v>11</v>
      </c>
      <c r="E21" s="15">
        <v>1</v>
      </c>
      <c r="F21" s="12" t="s">
        <v>49</v>
      </c>
      <c r="G21" s="13" t="s">
        <v>23</v>
      </c>
    </row>
    <row r="22" ht="99" customHeight="1" spans="1:7">
      <c r="A22" s="9">
        <v>16</v>
      </c>
      <c r="B22" s="14"/>
      <c r="C22" s="5" t="s">
        <v>50</v>
      </c>
      <c r="D22" s="13" t="s">
        <v>11</v>
      </c>
      <c r="E22" s="5">
        <v>1</v>
      </c>
      <c r="F22" s="18" t="s">
        <v>51</v>
      </c>
      <c r="G22" s="13" t="s">
        <v>23</v>
      </c>
    </row>
    <row r="23" ht="128.25" customHeight="1" spans="1:7">
      <c r="A23" s="9">
        <v>17</v>
      </c>
      <c r="B23" s="14"/>
      <c r="C23" s="9" t="s">
        <v>52</v>
      </c>
      <c r="D23" s="11" t="s">
        <v>11</v>
      </c>
      <c r="E23" s="9">
        <v>1</v>
      </c>
      <c r="F23" s="12" t="s">
        <v>53</v>
      </c>
      <c r="G23" s="13" t="s">
        <v>23</v>
      </c>
    </row>
    <row r="24" ht="124.5" customHeight="1" spans="1:7">
      <c r="A24" s="9">
        <v>18</v>
      </c>
      <c r="B24" s="14"/>
      <c r="C24" s="9" t="s">
        <v>54</v>
      </c>
      <c r="D24" s="11" t="s">
        <v>11</v>
      </c>
      <c r="E24" s="9">
        <v>1</v>
      </c>
      <c r="F24" s="12" t="s">
        <v>55</v>
      </c>
      <c r="G24" s="13" t="s">
        <v>23</v>
      </c>
    </row>
    <row r="25" ht="142.5" customHeight="1" spans="1:7">
      <c r="A25" s="9">
        <v>19</v>
      </c>
      <c r="B25" s="14"/>
      <c r="C25" s="9" t="s">
        <v>56</v>
      </c>
      <c r="D25" s="15" t="s">
        <v>11</v>
      </c>
      <c r="E25" s="9">
        <v>1</v>
      </c>
      <c r="F25" s="12" t="s">
        <v>57</v>
      </c>
      <c r="G25" s="13" t="s">
        <v>23</v>
      </c>
    </row>
    <row r="26" ht="133.5" customHeight="1" spans="1:7">
      <c r="A26" s="9">
        <v>20</v>
      </c>
      <c r="B26" s="19"/>
      <c r="C26" s="15" t="s">
        <v>58</v>
      </c>
      <c r="D26" s="15" t="s">
        <v>11</v>
      </c>
      <c r="E26" s="15">
        <v>2</v>
      </c>
      <c r="F26" s="12" t="s">
        <v>59</v>
      </c>
      <c r="G26" s="13" t="s">
        <v>23</v>
      </c>
    </row>
    <row r="27" ht="24.95" customHeight="1" spans="1:7">
      <c r="A27" s="4" t="s">
        <v>24</v>
      </c>
      <c r="B27" s="4"/>
      <c r="C27" s="4"/>
      <c r="D27" s="4"/>
      <c r="E27" s="4">
        <f>SUM(E11:E26)</f>
        <v>17</v>
      </c>
      <c r="F27" s="4" t="s">
        <v>25</v>
      </c>
      <c r="G27" s="4" t="s">
        <v>25</v>
      </c>
    </row>
    <row r="28" ht="27" customHeight="1" spans="1:7">
      <c r="A28" s="3" t="s">
        <v>60</v>
      </c>
      <c r="B28" s="3"/>
      <c r="C28" s="3"/>
      <c r="D28" s="3"/>
      <c r="E28" s="3"/>
      <c r="F28" s="3"/>
      <c r="G28" s="3"/>
    </row>
    <row r="29" ht="33.95" customHeight="1" spans="1:7">
      <c r="A29" s="3" t="s">
        <v>2</v>
      </c>
      <c r="B29" s="3" t="s">
        <v>3</v>
      </c>
      <c r="C29" s="4" t="s">
        <v>4</v>
      </c>
      <c r="D29" s="4" t="s">
        <v>5</v>
      </c>
      <c r="E29" s="4" t="s">
        <v>6</v>
      </c>
      <c r="F29" s="3" t="s">
        <v>7</v>
      </c>
      <c r="G29" s="3" t="s">
        <v>8</v>
      </c>
    </row>
    <row r="30" ht="108" customHeight="1" spans="1:7">
      <c r="A30" s="20">
        <v>21</v>
      </c>
      <c r="B30" s="6" t="s">
        <v>61</v>
      </c>
      <c r="C30" s="5" t="s">
        <v>62</v>
      </c>
      <c r="D30" s="5" t="s">
        <v>11</v>
      </c>
      <c r="E30" s="5">
        <v>1</v>
      </c>
      <c r="F30" s="12" t="s">
        <v>63</v>
      </c>
      <c r="G30" s="5" t="s">
        <v>13</v>
      </c>
    </row>
    <row r="31" ht="132.75" customHeight="1" spans="1:7">
      <c r="A31" s="20">
        <v>22</v>
      </c>
      <c r="B31" s="6"/>
      <c r="C31" s="5" t="s">
        <v>32</v>
      </c>
      <c r="D31" s="5" t="s">
        <v>64</v>
      </c>
      <c r="E31" s="5">
        <v>1</v>
      </c>
      <c r="F31" s="12" t="s">
        <v>65</v>
      </c>
      <c r="G31" s="5" t="s">
        <v>13</v>
      </c>
    </row>
    <row r="32" ht="24.75" customHeight="1" spans="1:7">
      <c r="A32" s="4" t="s">
        <v>24</v>
      </c>
      <c r="B32" s="4"/>
      <c r="C32" s="4"/>
      <c r="D32" s="4"/>
      <c r="E32" s="4">
        <f>SUM(E30:E31)</f>
        <v>2</v>
      </c>
      <c r="F32" s="4" t="s">
        <v>25</v>
      </c>
      <c r="G32" s="4" t="s">
        <v>25</v>
      </c>
    </row>
    <row r="33" ht="27" customHeight="1" spans="1:7">
      <c r="A33" s="3" t="s">
        <v>66</v>
      </c>
      <c r="B33" s="3"/>
      <c r="C33" s="3"/>
      <c r="D33" s="3"/>
      <c r="E33" s="3"/>
      <c r="F33" s="3"/>
      <c r="G33" s="3"/>
    </row>
    <row r="34" ht="33.95" customHeight="1" spans="1:7">
      <c r="A34" s="3" t="s">
        <v>2</v>
      </c>
      <c r="B34" s="3" t="s">
        <v>3</v>
      </c>
      <c r="C34" s="4" t="s">
        <v>4</v>
      </c>
      <c r="D34" s="4" t="s">
        <v>5</v>
      </c>
      <c r="E34" s="4" t="s">
        <v>6</v>
      </c>
      <c r="F34" s="3" t="s">
        <v>7</v>
      </c>
      <c r="G34" s="3" t="s">
        <v>8</v>
      </c>
    </row>
    <row r="35" ht="117.75" customHeight="1" spans="1:7">
      <c r="A35" s="5">
        <v>23</v>
      </c>
      <c r="B35" s="6" t="s">
        <v>67</v>
      </c>
      <c r="C35" s="21" t="s">
        <v>68</v>
      </c>
      <c r="D35" s="21" t="s">
        <v>11</v>
      </c>
      <c r="E35" s="21">
        <v>1</v>
      </c>
      <c r="F35" s="7" t="s">
        <v>69</v>
      </c>
      <c r="G35" s="5" t="s">
        <v>13</v>
      </c>
    </row>
    <row r="36" ht="24.95" customHeight="1" spans="1:7">
      <c r="A36" s="4" t="s">
        <v>24</v>
      </c>
      <c r="B36" s="4"/>
      <c r="C36" s="4"/>
      <c r="D36" s="4"/>
      <c r="E36" s="4">
        <f>SUM(E35:E35)</f>
        <v>1</v>
      </c>
      <c r="F36" s="4" t="s">
        <v>25</v>
      </c>
      <c r="G36" s="4" t="s">
        <v>25</v>
      </c>
    </row>
    <row r="37" ht="24.95" customHeight="1" spans="1:7">
      <c r="A37" s="4" t="s">
        <v>70</v>
      </c>
      <c r="B37" s="4"/>
      <c r="C37" s="4"/>
      <c r="D37" s="4"/>
      <c r="E37" s="4">
        <f>SUM(E36,E32,E27,E8)</f>
        <v>24</v>
      </c>
      <c r="F37" s="4" t="s">
        <v>25</v>
      </c>
      <c r="G37" s="4" t="s">
        <v>25</v>
      </c>
    </row>
  </sheetData>
  <mergeCells count="13">
    <mergeCell ref="A1:G1"/>
    <mergeCell ref="A2:G2"/>
    <mergeCell ref="A8:D8"/>
    <mergeCell ref="A9:G9"/>
    <mergeCell ref="A27:D27"/>
    <mergeCell ref="A28:G28"/>
    <mergeCell ref="A32:D32"/>
    <mergeCell ref="A33:G33"/>
    <mergeCell ref="A36:D36"/>
    <mergeCell ref="A37:D37"/>
    <mergeCell ref="B5:B6"/>
    <mergeCell ref="B11:B26"/>
    <mergeCell ref="B30:B31"/>
  </mergeCells>
  <pageMargins left="0.43" right="0.15748031496063" top="0.15748031496063" bottom="0.15748031496063" header="0.15748031496063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陈小兵</dc:creator>
  <cp:lastModifiedBy>ぺ灬cc果冻ル</cp:lastModifiedBy>
  <dcterms:created xsi:type="dcterms:W3CDTF">2006-09-13T11:21:00Z</dcterms:created>
  <cp:lastPrinted>2020-11-18T03:54:00Z</cp:lastPrinted>
  <dcterms:modified xsi:type="dcterms:W3CDTF">2020-11-19T09:04:55Z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