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5480" windowHeight="9840" activeTab="1"/>
  </bookViews>
  <sheets>
    <sheet name="综合类" sheetId="2" r:id="rId1"/>
    <sheet name="卫生类" sheetId="6" r:id="rId2"/>
  </sheets>
  <definedNames>
    <definedName name="_xlnm._FilterDatabase" localSheetId="0" hidden="1">综合类!$A$2:$G$2</definedName>
  </definedNames>
  <calcPr calcId="144525"/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17" i="6"/>
  <c r="G16" i="6"/>
  <c r="G15" i="6"/>
  <c r="G14" i="6"/>
  <c r="G12" i="6"/>
  <c r="G13" i="6"/>
  <c r="G11" i="6"/>
  <c r="G10" i="6"/>
  <c r="G9" i="6"/>
  <c r="G8" i="6"/>
  <c r="G7" i="6"/>
  <c r="G6" i="6"/>
  <c r="G5" i="6"/>
  <c r="G4" i="6"/>
  <c r="G3" i="6"/>
  <c r="H6" i="2" l="1"/>
  <c r="H5" i="2"/>
  <c r="H4" i="2"/>
  <c r="H7" i="2"/>
  <c r="H8" i="2"/>
  <c r="H9" i="2"/>
  <c r="H11" i="2"/>
  <c r="H10" i="2"/>
  <c r="H12" i="2"/>
  <c r="H13" i="2"/>
  <c r="H14" i="2"/>
  <c r="H15" i="2"/>
  <c r="H16" i="2"/>
  <c r="H18" i="2"/>
  <c r="H17" i="2"/>
  <c r="H19" i="2"/>
  <c r="H20" i="2"/>
  <c r="H21" i="2"/>
  <c r="H22" i="2"/>
  <c r="H3" i="2"/>
</calcChain>
</file>

<file path=xl/sharedStrings.xml><?xml version="1.0" encoding="utf-8"?>
<sst xmlns="http://schemas.openxmlformats.org/spreadsheetml/2006/main" count="170" uniqueCount="153">
  <si>
    <t>孙富星</t>
  </si>
  <si>
    <t>1901020307</t>
  </si>
  <si>
    <t>贾云云</t>
  </si>
  <si>
    <t>张利亭</t>
  </si>
  <si>
    <t>裴冠龙</t>
  </si>
  <si>
    <t>王浩然</t>
  </si>
  <si>
    <t>张士瑞</t>
  </si>
  <si>
    <t>1901015006</t>
  </si>
  <si>
    <t>1901015224</t>
  </si>
  <si>
    <t>1901015419</t>
  </si>
  <si>
    <t>1901040420</t>
  </si>
  <si>
    <t>1901010916</t>
  </si>
  <si>
    <t>1901024001</t>
  </si>
  <si>
    <t>崔岩民</t>
  </si>
  <si>
    <t>1901015902</t>
  </si>
  <si>
    <t>郭海燕</t>
  </si>
  <si>
    <t>1901040528</t>
  </si>
  <si>
    <t>温凯</t>
  </si>
  <si>
    <t>1901040611</t>
  </si>
  <si>
    <t>苏卉</t>
  </si>
  <si>
    <t>刘佳</t>
  </si>
  <si>
    <t>1901043015</t>
  </si>
  <si>
    <t>1901043018</t>
  </si>
  <si>
    <t>左明娟</t>
  </si>
  <si>
    <t>1901041401</t>
  </si>
  <si>
    <t>张建龙</t>
  </si>
  <si>
    <t>1901025112</t>
  </si>
  <si>
    <t>薛贵龙</t>
  </si>
  <si>
    <t>1901025117</t>
  </si>
  <si>
    <t>田秀芹</t>
  </si>
  <si>
    <t>1901042430</t>
  </si>
  <si>
    <t>王景利</t>
  </si>
  <si>
    <t>1901042505</t>
  </si>
  <si>
    <t>赵相龙</t>
  </si>
  <si>
    <t>韩霞</t>
  </si>
  <si>
    <t>1901042211</t>
  </si>
  <si>
    <t>杨开宁</t>
  </si>
  <si>
    <t>1901050105</t>
  </si>
  <si>
    <t>1901042605</t>
  </si>
  <si>
    <t>房广东</t>
  </si>
  <si>
    <t>综合管理-A12</t>
  </si>
  <si>
    <t>财务会计-A5</t>
  </si>
  <si>
    <t>综合管理-A1</t>
  </si>
  <si>
    <t>综合管理-A14</t>
  </si>
  <si>
    <t>财务会计-A10</t>
  </si>
  <si>
    <t>综合管理-A4</t>
  </si>
  <si>
    <t>综合管理-A11</t>
  </si>
  <si>
    <t>财务会计-A9</t>
  </si>
  <si>
    <t>综合管理-A13</t>
  </si>
  <si>
    <t>综合管理-A15</t>
  </si>
  <si>
    <t>综合管理-A6</t>
  </si>
  <si>
    <t>综合管理-A8</t>
  </si>
  <si>
    <t>综合管理-A3</t>
  </si>
  <si>
    <t>财务会计-A7</t>
  </si>
  <si>
    <t>综合管理-A2</t>
  </si>
  <si>
    <t>主管部门</t>
  </si>
  <si>
    <t xml:space="preserve">富国街道办事处 </t>
  </si>
  <si>
    <t>农业综合服务中心</t>
  </si>
  <si>
    <t>村级事务服务中心</t>
  </si>
  <si>
    <t>冯家镇人民政府</t>
  </si>
  <si>
    <t>富源街道办事处</t>
  </si>
  <si>
    <t>财经综合服务中心</t>
  </si>
  <si>
    <t>黄升镇人民政府</t>
  </si>
  <si>
    <t xml:space="preserve">  利国乡人民政府</t>
  </si>
  <si>
    <t xml:space="preserve"> 下河乡人民政府</t>
  </si>
  <si>
    <t>便民服务中心</t>
  </si>
  <si>
    <t>古城镇人民政府</t>
  </si>
  <si>
    <t>海防办事处</t>
  </si>
  <si>
    <t>招聘单位</t>
    <phoneticPr fontId="1" type="noConversion"/>
  </si>
  <si>
    <t>笔试成绩</t>
    <phoneticPr fontId="1" type="noConversion"/>
  </si>
  <si>
    <t>报考岗位</t>
    <phoneticPr fontId="1" type="noConversion"/>
  </si>
  <si>
    <t>姓名</t>
    <phoneticPr fontId="1" type="noConversion"/>
  </si>
  <si>
    <t>笔试考号</t>
    <phoneticPr fontId="1" type="noConversion"/>
  </si>
  <si>
    <t>面试成绩</t>
    <phoneticPr fontId="1" type="noConversion"/>
  </si>
  <si>
    <t>总成绩</t>
    <phoneticPr fontId="1" type="noConversion"/>
  </si>
  <si>
    <t>招聘单位</t>
  </si>
  <si>
    <t>考号</t>
  </si>
  <si>
    <t>姓名</t>
  </si>
  <si>
    <t>报考岗位</t>
  </si>
  <si>
    <t>1905072403</t>
  </si>
  <si>
    <t>护理-B1</t>
  </si>
  <si>
    <t>1904072629</t>
  </si>
  <si>
    <t>中医-C1</t>
  </si>
  <si>
    <t>1903072909</t>
  </si>
  <si>
    <t>检验-D1</t>
  </si>
  <si>
    <t>1902073204</t>
  </si>
  <si>
    <t>医疗-E1</t>
  </si>
  <si>
    <t>1904072809</t>
  </si>
  <si>
    <t>中医-C2</t>
  </si>
  <si>
    <t>1903072930</t>
  </si>
  <si>
    <t>检验-D2</t>
  </si>
  <si>
    <t>护理-B2</t>
  </si>
  <si>
    <t>1905071713</t>
  </si>
  <si>
    <t>1903073120</t>
  </si>
  <si>
    <t>检验-D3</t>
  </si>
  <si>
    <t>1902073302</t>
  </si>
  <si>
    <t>医疗-E2</t>
  </si>
  <si>
    <t>中医-C3</t>
  </si>
  <si>
    <t>1904072727</t>
  </si>
  <si>
    <t>1904072802</t>
  </si>
  <si>
    <t>1904072705</t>
  </si>
  <si>
    <t>中医-C4</t>
  </si>
  <si>
    <t>医疗-E3</t>
  </si>
  <si>
    <t>1902073301</t>
  </si>
  <si>
    <t>1905071611</t>
  </si>
  <si>
    <t>韩莹</t>
  </si>
  <si>
    <t>护理-B3</t>
  </si>
  <si>
    <t>1905072230</t>
  </si>
  <si>
    <t>护理-B4</t>
  </si>
  <si>
    <t>1902073612</t>
  </si>
  <si>
    <t>医疗-E4</t>
  </si>
  <si>
    <t>医疗-E5</t>
  </si>
  <si>
    <t>1902073414</t>
  </si>
  <si>
    <t>1902073620</t>
  </si>
  <si>
    <t>医疗-E6</t>
  </si>
  <si>
    <t>1905072224</t>
  </si>
  <si>
    <t>护理-B5</t>
  </si>
  <si>
    <t>1902073219</t>
  </si>
  <si>
    <t>医疗-E7</t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</si>
  <si>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</si>
  <si>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</si>
  <si>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</si>
  <si>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沾化区富国街道社区卫生服务中心</t>
    <phoneticPr fontId="1" type="noConversion"/>
  </si>
  <si>
    <t>王小青</t>
    <phoneticPr fontId="1" type="noConversion"/>
  </si>
  <si>
    <t>牛梅娟</t>
    <phoneticPr fontId="1" type="noConversion"/>
  </si>
  <si>
    <t>沾化区富源街道社区卫生服务中心</t>
    <phoneticPr fontId="1" type="noConversion"/>
  </si>
  <si>
    <t>苏姝琦</t>
    <phoneticPr fontId="1" type="noConversion"/>
  </si>
  <si>
    <t>沾化区黄升中心卫生院</t>
    <phoneticPr fontId="1" type="noConversion"/>
  </si>
  <si>
    <t>薛冬梅</t>
    <phoneticPr fontId="1" type="noConversion"/>
  </si>
  <si>
    <t>崔花枝</t>
    <phoneticPr fontId="1" type="noConversion"/>
  </si>
  <si>
    <t>沾化区大高镇卫生院</t>
    <phoneticPr fontId="1" type="noConversion"/>
  </si>
  <si>
    <t>刘璐</t>
    <phoneticPr fontId="1" type="noConversion"/>
  </si>
  <si>
    <t>王春晓</t>
    <phoneticPr fontId="1" type="noConversion"/>
  </si>
  <si>
    <t>沾化区古城镇卫生院</t>
    <phoneticPr fontId="1" type="noConversion"/>
  </si>
  <si>
    <t>苏冰冰</t>
    <phoneticPr fontId="1" type="noConversion"/>
  </si>
  <si>
    <t>李银利</t>
    <phoneticPr fontId="1" type="noConversion"/>
  </si>
  <si>
    <t>沾化区下洼镇卫生院</t>
    <phoneticPr fontId="1" type="noConversion"/>
  </si>
  <si>
    <t>张辛坡</t>
    <phoneticPr fontId="1" type="noConversion"/>
  </si>
  <si>
    <t>张如雨</t>
    <phoneticPr fontId="1" type="noConversion"/>
  </si>
  <si>
    <t>沾化区利国乡卫生院</t>
    <phoneticPr fontId="1" type="noConversion"/>
  </si>
  <si>
    <t>陈莹莹</t>
    <phoneticPr fontId="1" type="noConversion"/>
  </si>
  <si>
    <t>张杰</t>
    <phoneticPr fontId="1" type="noConversion"/>
  </si>
  <si>
    <t>沾化区下河乡卫生院</t>
    <phoneticPr fontId="1" type="noConversion"/>
  </si>
  <si>
    <t>陈燕令</t>
    <phoneticPr fontId="1" type="noConversion"/>
  </si>
  <si>
    <t>李红红</t>
    <phoneticPr fontId="1" type="noConversion"/>
  </si>
  <si>
    <t>王冬冬</t>
    <phoneticPr fontId="1" type="noConversion"/>
  </si>
  <si>
    <t>沾化区冯家中心卫生院</t>
    <phoneticPr fontId="1" type="noConversion"/>
  </si>
  <si>
    <t>张庆兆</t>
    <phoneticPr fontId="1" type="noConversion"/>
  </si>
  <si>
    <t>李雪</t>
    <phoneticPr fontId="1" type="noConversion"/>
  </si>
  <si>
    <t>沾化区滨海镇卫生院</t>
    <phoneticPr fontId="1" type="noConversion"/>
  </si>
  <si>
    <t>李明慧</t>
    <phoneticPr fontId="1" type="noConversion"/>
  </si>
  <si>
    <t xml:space="preserve">2019年沾化区事业单位公开招聘考察人员名单（综合类）      </t>
    <phoneticPr fontId="1" type="noConversion"/>
  </si>
  <si>
    <t>2019年沾化区事业单位公开招聘考察人员名单（卫生类）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</si>
</sst>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仿宋"/>
      <family val="3"/>
      <charset val="134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176" fontId="3" fillId="0" borderId="1" xfId="0" quotePrefix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4" fillId="0" borderId="1" xfId="2" applyNumberFormat="1" applyFont="1" applyFill="1" applyBorder="1" applyAlignment="1">
      <alignment horizontal="center" vertical="center" wrapText="1"/>
    </xf>
    <xf numFmtId="0" fontId="2" fillId="2" borderId="1" xfId="4" quotePrefix="1" applyFont="1" applyFill="1" applyBorder="1" applyAlignment="1">
      <alignment horizontal="center" vertical="center"/>
    </xf>
    <xf numFmtId="0" fontId="2" fillId="2" borderId="1" xfId="1" quotePrefix="1" applyFont="1" applyFill="1" applyBorder="1" applyAlignment="1">
      <alignment horizontal="center" vertical="center"/>
    </xf>
    <xf numFmtId="176" fontId="3" fillId="2" borderId="1" xfId="4" quotePrefix="1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5" quotePrefix="1" applyFont="1" applyFill="1" applyBorder="1" applyAlignment="1">
      <alignment horizontal="center" vertical="center"/>
    </xf>
    <xf numFmtId="0" fontId="2" fillId="2" borderId="1" xfId="3" quotePrefix="1" applyFont="1" applyFill="1" applyBorder="1" applyAlignment="1">
      <alignment horizontal="center" vertical="center"/>
    </xf>
    <xf numFmtId="176" fontId="3" fillId="2" borderId="1" xfId="5" quotePrefix="1" applyNumberFormat="1" applyFont="1" applyFill="1" applyBorder="1" applyAlignment="1">
      <alignment horizontal="center" vertical="center"/>
    </xf>
  </cellXfs>
  <cellStyles count="6">
    <cellStyle name="Normal" xfId="2"/>
    <cellStyle name="常规" xfId="0" builtinId="0"/>
    <cellStyle name="常规 2" xfId="1"/>
    <cellStyle name="常规 2 2" xfId="3"/>
    <cellStyle name="常规 3" xfId="4"/>
    <cellStyle name="常规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J9" sqref="J9"/>
    </sheetView>
  </sheetViews>
  <sheetFormatPr defaultRowHeight="14.25" x14ac:dyDescent="0.15"/>
  <cols>
    <col min="1" max="1" width="24.75" style="24" customWidth="1"/>
    <col min="2" max="2" width="22.5" style="24" customWidth="1"/>
    <col min="3" max="3" width="14.625" style="24" customWidth="1"/>
    <col min="4" max="4" width="12.25" style="24" customWidth="1"/>
    <col min="5" max="5" width="14.125" style="24" customWidth="1"/>
    <col min="6" max="6" width="11.375" style="24" customWidth="1"/>
    <col min="7" max="7" width="11.375" style="5" customWidth="1"/>
    <col min="8" max="8" width="12.5" style="5" customWidth="1"/>
    <col min="9" max="16384" width="9" style="24"/>
  </cols>
  <sheetData>
    <row r="1" spans="1:8" ht="30" customHeight="1" x14ac:dyDescent="0.15">
      <c r="A1" s="16" t="s">
        <v>151</v>
      </c>
      <c r="B1" s="17"/>
      <c r="C1" s="17"/>
      <c r="D1" s="17"/>
      <c r="E1" s="17"/>
      <c r="F1" s="17"/>
      <c r="G1" s="17"/>
      <c r="H1" s="17"/>
    </row>
    <row r="2" spans="1:8" ht="27" customHeight="1" x14ac:dyDescent="0.15">
      <c r="A2" s="1" t="s">
        <v>55</v>
      </c>
      <c r="B2" s="1" t="s">
        <v>68</v>
      </c>
      <c r="C2" s="2" t="s">
        <v>72</v>
      </c>
      <c r="D2" s="2" t="s">
        <v>71</v>
      </c>
      <c r="E2" s="2" t="s">
        <v>70</v>
      </c>
      <c r="F2" s="3" t="s">
        <v>69</v>
      </c>
      <c r="G2" s="1" t="s">
        <v>73</v>
      </c>
      <c r="H2" s="4" t="s">
        <v>74</v>
      </c>
    </row>
    <row r="3" spans="1:8" s="30" customFormat="1" ht="24" customHeight="1" x14ac:dyDescent="0.15">
      <c r="A3" s="18" t="s">
        <v>56</v>
      </c>
      <c r="B3" s="18" t="s">
        <v>57</v>
      </c>
      <c r="C3" s="25" t="s">
        <v>37</v>
      </c>
      <c r="D3" s="25" t="s">
        <v>20</v>
      </c>
      <c r="E3" s="26" t="s">
        <v>42</v>
      </c>
      <c r="F3" s="27">
        <v>76.2</v>
      </c>
      <c r="G3" s="28">
        <v>84.08</v>
      </c>
      <c r="H3" s="29">
        <f>(F3+G3)/2</f>
        <v>80.14</v>
      </c>
    </row>
    <row r="4" spans="1:8" s="30" customFormat="1" ht="24" customHeight="1" x14ac:dyDescent="0.15">
      <c r="A4" s="18"/>
      <c r="B4" s="18"/>
      <c r="C4" s="25" t="s">
        <v>1</v>
      </c>
      <c r="D4" s="25" t="s">
        <v>2</v>
      </c>
      <c r="E4" s="26" t="s">
        <v>42</v>
      </c>
      <c r="F4" s="27">
        <v>72.599999999999994</v>
      </c>
      <c r="G4" s="28">
        <v>86.32</v>
      </c>
      <c r="H4" s="29">
        <f>(F4+G4)/2</f>
        <v>79.459999999999994</v>
      </c>
    </row>
    <row r="5" spans="1:8" s="30" customFormat="1" ht="24" customHeight="1" x14ac:dyDescent="0.15">
      <c r="A5" s="18"/>
      <c r="B5" s="18"/>
      <c r="C5" s="25" t="s">
        <v>24</v>
      </c>
      <c r="D5" s="25" t="s">
        <v>25</v>
      </c>
      <c r="E5" s="26" t="s">
        <v>42</v>
      </c>
      <c r="F5" s="27">
        <v>74.099999999999994</v>
      </c>
      <c r="G5" s="28">
        <v>82.22</v>
      </c>
      <c r="H5" s="29">
        <f>(F5+G5)/2</f>
        <v>78.16</v>
      </c>
    </row>
    <row r="6" spans="1:8" s="30" customFormat="1" ht="24" customHeight="1" x14ac:dyDescent="0.15">
      <c r="A6" s="18"/>
      <c r="B6" s="18"/>
      <c r="C6" s="25" t="s">
        <v>9</v>
      </c>
      <c r="D6" s="25" t="s">
        <v>3</v>
      </c>
      <c r="E6" s="26" t="s">
        <v>42</v>
      </c>
      <c r="F6" s="27">
        <v>75.3</v>
      </c>
      <c r="G6" s="28">
        <v>81</v>
      </c>
      <c r="H6" s="29">
        <f t="shared" ref="H6:H22" si="0">(F6+G6)/2</f>
        <v>78.150000000000006</v>
      </c>
    </row>
    <row r="7" spans="1:8" s="30" customFormat="1" ht="23.25" customHeight="1" x14ac:dyDescent="0.15">
      <c r="A7" s="18"/>
      <c r="B7" s="12" t="s">
        <v>58</v>
      </c>
      <c r="C7" s="25" t="s">
        <v>30</v>
      </c>
      <c r="D7" s="25" t="s">
        <v>31</v>
      </c>
      <c r="E7" s="26" t="s">
        <v>54</v>
      </c>
      <c r="F7" s="27">
        <v>45.8</v>
      </c>
      <c r="G7" s="31">
        <v>80.959999999999994</v>
      </c>
      <c r="H7" s="29">
        <f t="shared" si="0"/>
        <v>63.379999999999995</v>
      </c>
    </row>
    <row r="8" spans="1:8" s="30" customFormat="1" ht="23.25" customHeight="1" x14ac:dyDescent="0.15">
      <c r="A8" s="15" t="s">
        <v>59</v>
      </c>
      <c r="B8" s="11" t="s">
        <v>58</v>
      </c>
      <c r="C8" s="25" t="s">
        <v>14</v>
      </c>
      <c r="D8" s="25" t="s">
        <v>4</v>
      </c>
      <c r="E8" s="26" t="s">
        <v>52</v>
      </c>
      <c r="F8" s="27">
        <v>71.400000000000006</v>
      </c>
      <c r="G8" s="31">
        <v>84.84</v>
      </c>
      <c r="H8" s="29">
        <f t="shared" si="0"/>
        <v>78.12</v>
      </c>
    </row>
    <row r="9" spans="1:8" s="30" customFormat="1" ht="23.25" customHeight="1" x14ac:dyDescent="0.15">
      <c r="A9" s="15"/>
      <c r="B9" s="11" t="s">
        <v>58</v>
      </c>
      <c r="C9" s="25" t="s">
        <v>35</v>
      </c>
      <c r="D9" s="25" t="s">
        <v>36</v>
      </c>
      <c r="E9" s="26" t="s">
        <v>45</v>
      </c>
      <c r="F9" s="27">
        <v>72.7</v>
      </c>
      <c r="G9" s="28">
        <v>83.04</v>
      </c>
      <c r="H9" s="29">
        <f t="shared" si="0"/>
        <v>77.87</v>
      </c>
    </row>
    <row r="10" spans="1:8" ht="23.25" customHeight="1" x14ac:dyDescent="0.15">
      <c r="A10" s="15" t="s">
        <v>60</v>
      </c>
      <c r="B10" s="15" t="s">
        <v>61</v>
      </c>
      <c r="C10" s="25" t="s">
        <v>11</v>
      </c>
      <c r="D10" s="25" t="s">
        <v>15</v>
      </c>
      <c r="E10" s="26" t="s">
        <v>41</v>
      </c>
      <c r="F10" s="27">
        <v>70</v>
      </c>
      <c r="G10" s="28">
        <v>85.62</v>
      </c>
      <c r="H10" s="29">
        <f>(F10+G10)/2</f>
        <v>77.81</v>
      </c>
    </row>
    <row r="11" spans="1:8" s="30" customFormat="1" ht="23.25" customHeight="1" x14ac:dyDescent="0.15">
      <c r="A11" s="15"/>
      <c r="B11" s="15"/>
      <c r="C11" s="25" t="s">
        <v>18</v>
      </c>
      <c r="D11" s="25" t="s">
        <v>19</v>
      </c>
      <c r="E11" s="26" t="s">
        <v>41</v>
      </c>
      <c r="F11" s="27">
        <v>70.5</v>
      </c>
      <c r="G11" s="28">
        <v>84.88</v>
      </c>
      <c r="H11" s="29">
        <f t="shared" si="0"/>
        <v>77.69</v>
      </c>
    </row>
    <row r="12" spans="1:8" ht="22.5" customHeight="1" x14ac:dyDescent="0.15">
      <c r="A12" s="18" t="s">
        <v>62</v>
      </c>
      <c r="B12" s="11" t="s">
        <v>57</v>
      </c>
      <c r="C12" s="25" t="s">
        <v>26</v>
      </c>
      <c r="D12" s="25" t="s">
        <v>27</v>
      </c>
      <c r="E12" s="26" t="s">
        <v>50</v>
      </c>
      <c r="F12" s="27">
        <v>70</v>
      </c>
      <c r="G12" s="28">
        <v>84.12</v>
      </c>
      <c r="H12" s="29">
        <f>(F12+G12)/2</f>
        <v>77.06</v>
      </c>
    </row>
    <row r="13" spans="1:8" s="30" customFormat="1" ht="22.5" customHeight="1" x14ac:dyDescent="0.15">
      <c r="A13" s="18"/>
      <c r="B13" s="12" t="s">
        <v>61</v>
      </c>
      <c r="C13" s="25" t="s">
        <v>16</v>
      </c>
      <c r="D13" s="25" t="s">
        <v>17</v>
      </c>
      <c r="E13" s="26" t="s">
        <v>53</v>
      </c>
      <c r="F13" s="27">
        <v>68.2</v>
      </c>
      <c r="G13" s="28">
        <v>82.34</v>
      </c>
      <c r="H13" s="29">
        <f t="shared" si="0"/>
        <v>75.27000000000001</v>
      </c>
    </row>
    <row r="14" spans="1:8" s="30" customFormat="1" ht="22.5" customHeight="1" x14ac:dyDescent="0.15">
      <c r="A14" s="15" t="s">
        <v>63</v>
      </c>
      <c r="B14" s="12" t="s">
        <v>57</v>
      </c>
      <c r="C14" s="25" t="s">
        <v>38</v>
      </c>
      <c r="D14" s="25" t="s">
        <v>39</v>
      </c>
      <c r="E14" s="26" t="s">
        <v>51</v>
      </c>
      <c r="F14" s="27">
        <v>71.7</v>
      </c>
      <c r="G14" s="28">
        <v>84.12</v>
      </c>
      <c r="H14" s="29">
        <f t="shared" si="0"/>
        <v>77.91</v>
      </c>
    </row>
    <row r="15" spans="1:8" s="30" customFormat="1" ht="22.5" customHeight="1" x14ac:dyDescent="0.15">
      <c r="A15" s="15"/>
      <c r="B15" s="12" t="s">
        <v>61</v>
      </c>
      <c r="C15" s="25" t="s">
        <v>7</v>
      </c>
      <c r="D15" s="25" t="s">
        <v>6</v>
      </c>
      <c r="E15" s="26" t="s">
        <v>47</v>
      </c>
      <c r="F15" s="27">
        <v>73.5</v>
      </c>
      <c r="G15" s="28">
        <v>83.06</v>
      </c>
      <c r="H15" s="29">
        <f t="shared" si="0"/>
        <v>78.28</v>
      </c>
    </row>
    <row r="16" spans="1:8" s="30" customFormat="1" ht="22.5" customHeight="1" x14ac:dyDescent="0.15">
      <c r="A16" s="15" t="s">
        <v>64</v>
      </c>
      <c r="B16" s="12" t="s">
        <v>61</v>
      </c>
      <c r="C16" s="25" t="s">
        <v>21</v>
      </c>
      <c r="D16" s="25" t="s">
        <v>34</v>
      </c>
      <c r="E16" s="26" t="s">
        <v>44</v>
      </c>
      <c r="F16" s="27">
        <v>69.2</v>
      </c>
      <c r="G16" s="28">
        <v>84.92</v>
      </c>
      <c r="H16" s="29">
        <f t="shared" si="0"/>
        <v>77.06</v>
      </c>
    </row>
    <row r="17" spans="1:8" ht="22.5" customHeight="1" x14ac:dyDescent="0.15">
      <c r="A17" s="15"/>
      <c r="B17" s="15" t="s">
        <v>65</v>
      </c>
      <c r="C17" s="25" t="s">
        <v>28</v>
      </c>
      <c r="D17" s="25" t="s">
        <v>29</v>
      </c>
      <c r="E17" s="26" t="s">
        <v>46</v>
      </c>
      <c r="F17" s="27">
        <v>69.8</v>
      </c>
      <c r="G17" s="28">
        <v>84.42</v>
      </c>
      <c r="H17" s="29">
        <f>(F17+G17)/2</f>
        <v>77.11</v>
      </c>
    </row>
    <row r="18" spans="1:8" ht="22.5" customHeight="1" x14ac:dyDescent="0.15">
      <c r="A18" s="15"/>
      <c r="B18" s="15"/>
      <c r="C18" s="25" t="s">
        <v>8</v>
      </c>
      <c r="D18" s="25" t="s">
        <v>0</v>
      </c>
      <c r="E18" s="26" t="s">
        <v>46</v>
      </c>
      <c r="F18" s="27">
        <v>70</v>
      </c>
      <c r="G18" s="28">
        <v>83.46</v>
      </c>
      <c r="H18" s="29">
        <f>(F18+G18)/2</f>
        <v>76.72999999999999</v>
      </c>
    </row>
    <row r="19" spans="1:8" s="30" customFormat="1" ht="19.5" customHeight="1" x14ac:dyDescent="0.15">
      <c r="A19" s="15" t="s">
        <v>66</v>
      </c>
      <c r="B19" s="12" t="s">
        <v>65</v>
      </c>
      <c r="C19" s="25" t="s">
        <v>10</v>
      </c>
      <c r="D19" s="25" t="s">
        <v>5</v>
      </c>
      <c r="E19" s="26" t="s">
        <v>40</v>
      </c>
      <c r="F19" s="27">
        <v>73.8</v>
      </c>
      <c r="G19" s="28">
        <v>81.62</v>
      </c>
      <c r="H19" s="29">
        <f t="shared" si="0"/>
        <v>77.710000000000008</v>
      </c>
    </row>
    <row r="20" spans="1:8" s="30" customFormat="1" ht="19.5" customHeight="1" x14ac:dyDescent="0.15">
      <c r="A20" s="15"/>
      <c r="B20" s="12" t="s">
        <v>65</v>
      </c>
      <c r="C20" s="25" t="s">
        <v>32</v>
      </c>
      <c r="D20" s="25" t="s">
        <v>33</v>
      </c>
      <c r="E20" s="26" t="s">
        <v>48</v>
      </c>
      <c r="F20" s="27">
        <v>68.7</v>
      </c>
      <c r="G20" s="31">
        <v>84.2</v>
      </c>
      <c r="H20" s="29">
        <f t="shared" si="0"/>
        <v>76.45</v>
      </c>
    </row>
    <row r="21" spans="1:8" s="30" customFormat="1" ht="19.5" customHeight="1" x14ac:dyDescent="0.15">
      <c r="A21" s="15"/>
      <c r="B21" s="11" t="s">
        <v>57</v>
      </c>
      <c r="C21" s="25" t="s">
        <v>12</v>
      </c>
      <c r="D21" s="25" t="s">
        <v>13</v>
      </c>
      <c r="E21" s="26" t="s">
        <v>43</v>
      </c>
      <c r="F21" s="27">
        <v>73.599999999999994</v>
      </c>
      <c r="G21" s="28">
        <v>81.56</v>
      </c>
      <c r="H21" s="29">
        <f t="shared" si="0"/>
        <v>77.58</v>
      </c>
    </row>
    <row r="22" spans="1:8" s="30" customFormat="1" ht="19.5" customHeight="1" x14ac:dyDescent="0.15">
      <c r="A22" s="12" t="s">
        <v>67</v>
      </c>
      <c r="B22" s="12" t="s">
        <v>65</v>
      </c>
      <c r="C22" s="25" t="s">
        <v>22</v>
      </c>
      <c r="D22" s="25" t="s">
        <v>23</v>
      </c>
      <c r="E22" s="26" t="s">
        <v>49</v>
      </c>
      <c r="F22" s="27">
        <v>70.5</v>
      </c>
      <c r="G22" s="28">
        <v>81.96</v>
      </c>
      <c r="H22" s="29">
        <f t="shared" si="0"/>
        <v>76.22999999999999</v>
      </c>
    </row>
  </sheetData>
  <mergeCells count="11">
    <mergeCell ref="A16:A18"/>
    <mergeCell ref="B17:B18"/>
    <mergeCell ref="A14:A15"/>
    <mergeCell ref="A19:A21"/>
    <mergeCell ref="A1:H1"/>
    <mergeCell ref="A12:A13"/>
    <mergeCell ref="A10:A11"/>
    <mergeCell ref="B10:B11"/>
    <mergeCell ref="A3:A7"/>
    <mergeCell ref="B3:B6"/>
    <mergeCell ref="A8:A9"/>
  </mergeCells>
  <phoneticPr fontId="1" type="noConversion"/>
  <printOptions horizontalCentered="1"/>
  <pageMargins left="0.15748031496062992" right="0.15748031496062992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K11" sqref="K11"/>
    </sheetView>
  </sheetViews>
  <sheetFormatPr defaultRowHeight="14.25" x14ac:dyDescent="0.15"/>
  <cols>
    <col min="1" max="1" width="39" style="6" customWidth="1"/>
    <col min="2" max="2" width="14.625" style="6" customWidth="1"/>
    <col min="3" max="3" width="11.875" style="6" customWidth="1"/>
    <col min="4" max="4" width="12.875" style="6" customWidth="1"/>
    <col min="5" max="5" width="11.5" style="6" customWidth="1"/>
    <col min="6" max="6" width="10.75" style="10" customWidth="1"/>
    <col min="7" max="7" width="13.25" style="10" customWidth="1"/>
    <col min="8" max="16384" width="9" style="6"/>
  </cols>
  <sheetData>
    <row r="1" spans="1:7" ht="31.5" customHeight="1" x14ac:dyDescent="0.15">
      <c r="A1" s="19" t="s">
        <v>152</v>
      </c>
      <c r="B1" s="20"/>
      <c r="C1" s="20"/>
      <c r="D1" s="20"/>
      <c r="E1" s="20"/>
      <c r="F1" s="20"/>
      <c r="G1" s="20"/>
    </row>
    <row r="2" spans="1:7" ht="21" customHeight="1" x14ac:dyDescent="0.15">
      <c r="A2" s="7" t="s">
        <v>75</v>
      </c>
      <c r="B2" s="8" t="s">
        <v>76</v>
      </c>
      <c r="C2" s="8" t="s">
        <v>77</v>
      </c>
      <c r="D2" s="8" t="s">
        <v>78</v>
      </c>
      <c r="E2" s="9" t="s">
        <v>119</v>
      </c>
      <c r="F2" s="9" t="s">
        <v>120</v>
      </c>
      <c r="G2" s="9" t="s">
        <v>121</v>
      </c>
    </row>
    <row r="3" spans="1:7" ht="21" customHeight="1" x14ac:dyDescent="0.15">
      <c r="A3" s="21" t="s">
        <v>122</v>
      </c>
      <c r="B3" s="32" t="s">
        <v>79</v>
      </c>
      <c r="C3" s="32" t="s">
        <v>123</v>
      </c>
      <c r="D3" s="33" t="s">
        <v>80</v>
      </c>
      <c r="E3" s="34">
        <v>77.2</v>
      </c>
      <c r="F3" s="35">
        <v>83.84</v>
      </c>
      <c r="G3" s="36">
        <f>(E3+F3)/2</f>
        <v>80.52000000000001</v>
      </c>
    </row>
    <row r="4" spans="1:7" ht="21" customHeight="1" x14ac:dyDescent="0.15">
      <c r="A4" s="22"/>
      <c r="B4" s="32" t="s">
        <v>81</v>
      </c>
      <c r="C4" s="32" t="s">
        <v>124</v>
      </c>
      <c r="D4" s="33" t="s">
        <v>82</v>
      </c>
      <c r="E4" s="34">
        <v>68</v>
      </c>
      <c r="F4" s="35">
        <v>81.84</v>
      </c>
      <c r="G4" s="36">
        <f t="shared" ref="G4:G22" si="0">(E4+F4)/2</f>
        <v>74.92</v>
      </c>
    </row>
    <row r="5" spans="1:7" ht="21" customHeight="1" x14ac:dyDescent="0.15">
      <c r="A5" s="13" t="s">
        <v>125</v>
      </c>
      <c r="B5" s="32" t="s">
        <v>83</v>
      </c>
      <c r="C5" s="32" t="s">
        <v>126</v>
      </c>
      <c r="D5" s="33" t="s">
        <v>84</v>
      </c>
      <c r="E5" s="34">
        <v>66.099999999999994</v>
      </c>
      <c r="F5" s="35">
        <v>82.86</v>
      </c>
      <c r="G5" s="36">
        <f t="shared" si="0"/>
        <v>74.47999999999999</v>
      </c>
    </row>
    <row r="6" spans="1:7" ht="21" customHeight="1" x14ac:dyDescent="0.15">
      <c r="A6" s="21" t="s">
        <v>127</v>
      </c>
      <c r="B6" s="32" t="s">
        <v>85</v>
      </c>
      <c r="C6" s="32" t="s">
        <v>128</v>
      </c>
      <c r="D6" s="33" t="s">
        <v>86</v>
      </c>
      <c r="E6" s="34">
        <v>68.599999999999994</v>
      </c>
      <c r="F6" s="35">
        <v>79.48</v>
      </c>
      <c r="G6" s="36">
        <f t="shared" si="0"/>
        <v>74.039999999999992</v>
      </c>
    </row>
    <row r="7" spans="1:7" ht="21" customHeight="1" x14ac:dyDescent="0.15">
      <c r="A7" s="22"/>
      <c r="B7" s="32" t="s">
        <v>87</v>
      </c>
      <c r="C7" s="32" t="s">
        <v>129</v>
      </c>
      <c r="D7" s="33" t="s">
        <v>88</v>
      </c>
      <c r="E7" s="34">
        <v>68.400000000000006</v>
      </c>
      <c r="F7" s="35">
        <v>81.94</v>
      </c>
      <c r="G7" s="36">
        <f t="shared" si="0"/>
        <v>75.17</v>
      </c>
    </row>
    <row r="8" spans="1:7" ht="21" customHeight="1" x14ac:dyDescent="0.15">
      <c r="A8" s="21" t="s">
        <v>130</v>
      </c>
      <c r="B8" s="32" t="s">
        <v>89</v>
      </c>
      <c r="C8" s="32" t="s">
        <v>131</v>
      </c>
      <c r="D8" s="33" t="s">
        <v>90</v>
      </c>
      <c r="E8" s="34">
        <v>56.5</v>
      </c>
      <c r="F8" s="35">
        <v>82.58</v>
      </c>
      <c r="G8" s="36">
        <f t="shared" si="0"/>
        <v>69.539999999999992</v>
      </c>
    </row>
    <row r="9" spans="1:7" ht="21" customHeight="1" x14ac:dyDescent="0.15">
      <c r="A9" s="22"/>
      <c r="B9" s="32" t="s">
        <v>92</v>
      </c>
      <c r="C9" s="32" t="s">
        <v>132</v>
      </c>
      <c r="D9" s="33" t="s">
        <v>91</v>
      </c>
      <c r="E9" s="34">
        <v>72.900000000000006</v>
      </c>
      <c r="F9" s="35">
        <v>83.7</v>
      </c>
      <c r="G9" s="36">
        <f t="shared" si="0"/>
        <v>78.300000000000011</v>
      </c>
    </row>
    <row r="10" spans="1:7" ht="21" customHeight="1" x14ac:dyDescent="0.15">
      <c r="A10" s="21" t="s">
        <v>133</v>
      </c>
      <c r="B10" s="32" t="s">
        <v>93</v>
      </c>
      <c r="C10" s="32" t="s">
        <v>134</v>
      </c>
      <c r="D10" s="33" t="s">
        <v>94</v>
      </c>
      <c r="E10" s="34">
        <v>62.4</v>
      </c>
      <c r="F10" s="35">
        <v>82.78</v>
      </c>
      <c r="G10" s="36">
        <f t="shared" si="0"/>
        <v>72.59</v>
      </c>
    </row>
    <row r="11" spans="1:7" ht="21" customHeight="1" x14ac:dyDescent="0.15">
      <c r="A11" s="22"/>
      <c r="B11" s="32" t="s">
        <v>95</v>
      </c>
      <c r="C11" s="32" t="s">
        <v>135</v>
      </c>
      <c r="D11" s="33" t="s">
        <v>96</v>
      </c>
      <c r="E11" s="34">
        <v>61.6</v>
      </c>
      <c r="F11" s="35">
        <v>78.84</v>
      </c>
      <c r="G11" s="36">
        <f t="shared" si="0"/>
        <v>70.22</v>
      </c>
    </row>
    <row r="12" spans="1:7" ht="21" customHeight="1" x14ac:dyDescent="0.15">
      <c r="A12" s="21" t="s">
        <v>136</v>
      </c>
      <c r="B12" s="32" t="s">
        <v>99</v>
      </c>
      <c r="C12" s="32" t="s">
        <v>138</v>
      </c>
      <c r="D12" s="33" t="s">
        <v>97</v>
      </c>
      <c r="E12" s="34">
        <v>56.5</v>
      </c>
      <c r="F12" s="35">
        <v>82.64</v>
      </c>
      <c r="G12" s="36">
        <f>(E12+F12)/2</f>
        <v>69.569999999999993</v>
      </c>
    </row>
    <row r="13" spans="1:7" ht="21" customHeight="1" x14ac:dyDescent="0.15">
      <c r="A13" s="22"/>
      <c r="B13" s="32" t="s">
        <v>98</v>
      </c>
      <c r="C13" s="32" t="s">
        <v>137</v>
      </c>
      <c r="D13" s="33" t="s">
        <v>97</v>
      </c>
      <c r="E13" s="34">
        <v>56.8</v>
      </c>
      <c r="F13" s="35">
        <v>80.66</v>
      </c>
      <c r="G13" s="36">
        <f t="shared" si="0"/>
        <v>68.72999999999999</v>
      </c>
    </row>
    <row r="14" spans="1:7" ht="21" customHeight="1" x14ac:dyDescent="0.15">
      <c r="A14" s="21" t="s">
        <v>139</v>
      </c>
      <c r="B14" s="32" t="s">
        <v>100</v>
      </c>
      <c r="C14" s="32" t="s">
        <v>140</v>
      </c>
      <c r="D14" s="33" t="s">
        <v>101</v>
      </c>
      <c r="E14" s="34">
        <v>68.599999999999994</v>
      </c>
      <c r="F14" s="35">
        <v>83.98</v>
      </c>
      <c r="G14" s="36">
        <f t="shared" si="0"/>
        <v>76.289999999999992</v>
      </c>
    </row>
    <row r="15" spans="1:7" ht="21" customHeight="1" x14ac:dyDescent="0.15">
      <c r="A15" s="22"/>
      <c r="B15" s="32" t="s">
        <v>103</v>
      </c>
      <c r="C15" s="32" t="s">
        <v>141</v>
      </c>
      <c r="D15" s="33" t="s">
        <v>102</v>
      </c>
      <c r="E15" s="34">
        <v>49.2</v>
      </c>
      <c r="F15" s="35">
        <v>78.239999999999995</v>
      </c>
      <c r="G15" s="36">
        <f t="shared" si="0"/>
        <v>63.72</v>
      </c>
    </row>
    <row r="16" spans="1:7" ht="21" customHeight="1" x14ac:dyDescent="0.15">
      <c r="A16" s="22"/>
      <c r="B16" s="37" t="s">
        <v>104</v>
      </c>
      <c r="C16" s="37" t="s">
        <v>105</v>
      </c>
      <c r="D16" s="38" t="s">
        <v>106</v>
      </c>
      <c r="E16" s="39">
        <v>78.3</v>
      </c>
      <c r="F16" s="35">
        <v>80.260000000000005</v>
      </c>
      <c r="G16" s="36">
        <f t="shared" si="0"/>
        <v>79.28</v>
      </c>
    </row>
    <row r="17" spans="1:7" ht="21" customHeight="1" x14ac:dyDescent="0.15">
      <c r="A17" s="23" t="s">
        <v>142</v>
      </c>
      <c r="B17" s="37" t="s">
        <v>107</v>
      </c>
      <c r="C17" s="37" t="s">
        <v>143</v>
      </c>
      <c r="D17" s="38" t="s">
        <v>108</v>
      </c>
      <c r="E17" s="39">
        <v>77.599999999999994</v>
      </c>
      <c r="F17" s="35">
        <v>85.1</v>
      </c>
      <c r="G17" s="36">
        <f t="shared" si="0"/>
        <v>81.349999999999994</v>
      </c>
    </row>
    <row r="18" spans="1:7" ht="21" customHeight="1" x14ac:dyDescent="0.15">
      <c r="A18" s="23"/>
      <c r="B18" s="37" t="s">
        <v>109</v>
      </c>
      <c r="C18" s="37" t="s">
        <v>144</v>
      </c>
      <c r="D18" s="38" t="s">
        <v>110</v>
      </c>
      <c r="E18" s="39">
        <v>62.7</v>
      </c>
      <c r="F18" s="35">
        <v>80.56</v>
      </c>
      <c r="G18" s="36">
        <f t="shared" si="0"/>
        <v>71.63</v>
      </c>
    </row>
    <row r="19" spans="1:7" ht="21" customHeight="1" x14ac:dyDescent="0.15">
      <c r="A19" s="23"/>
      <c r="B19" s="37" t="s">
        <v>112</v>
      </c>
      <c r="C19" s="37" t="s">
        <v>145</v>
      </c>
      <c r="D19" s="38" t="s">
        <v>111</v>
      </c>
      <c r="E19" s="39">
        <v>54.3</v>
      </c>
      <c r="F19" s="35">
        <v>84.52</v>
      </c>
      <c r="G19" s="36">
        <f t="shared" si="0"/>
        <v>69.41</v>
      </c>
    </row>
    <row r="20" spans="1:7" ht="21" customHeight="1" x14ac:dyDescent="0.15">
      <c r="A20" s="23" t="s">
        <v>146</v>
      </c>
      <c r="B20" s="37" t="s">
        <v>113</v>
      </c>
      <c r="C20" s="37" t="s">
        <v>147</v>
      </c>
      <c r="D20" s="38" t="s">
        <v>114</v>
      </c>
      <c r="E20" s="39">
        <v>59.7</v>
      </c>
      <c r="F20" s="35">
        <v>85.24</v>
      </c>
      <c r="G20" s="36">
        <f t="shared" si="0"/>
        <v>72.47</v>
      </c>
    </row>
    <row r="21" spans="1:7" ht="21" customHeight="1" x14ac:dyDescent="0.15">
      <c r="A21" s="23"/>
      <c r="B21" s="37" t="s">
        <v>115</v>
      </c>
      <c r="C21" s="37" t="s">
        <v>148</v>
      </c>
      <c r="D21" s="38" t="s">
        <v>116</v>
      </c>
      <c r="E21" s="39">
        <v>75.099999999999994</v>
      </c>
      <c r="F21" s="35">
        <v>82.06</v>
      </c>
      <c r="G21" s="36">
        <f t="shared" si="0"/>
        <v>78.58</v>
      </c>
    </row>
    <row r="22" spans="1:7" ht="21" customHeight="1" x14ac:dyDescent="0.15">
      <c r="A22" s="14" t="s">
        <v>149</v>
      </c>
      <c r="B22" s="37" t="s">
        <v>117</v>
      </c>
      <c r="C22" s="37" t="s">
        <v>150</v>
      </c>
      <c r="D22" s="38" t="s">
        <v>118</v>
      </c>
      <c r="E22" s="39">
        <v>63.7</v>
      </c>
      <c r="F22" s="35">
        <v>81.58</v>
      </c>
      <c r="G22" s="36">
        <f t="shared" si="0"/>
        <v>72.64</v>
      </c>
    </row>
  </sheetData>
  <mergeCells count="9">
    <mergeCell ref="A14:A16"/>
    <mergeCell ref="A17:A19"/>
    <mergeCell ref="A20:A21"/>
    <mergeCell ref="A10:A11"/>
    <mergeCell ref="A1:G1"/>
    <mergeCell ref="A3:A4"/>
    <mergeCell ref="A6:A7"/>
    <mergeCell ref="A8:A9"/>
    <mergeCell ref="A12:A1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综合类</vt:lpstr>
      <vt:lpstr>卫生类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Aliyun User</dc:creator>
  <cp:lastModifiedBy>微软用户</cp:lastModifiedBy>
  <cp:lastPrinted>2019-09-10T00:52:59Z</cp:lastPrinted>
  <dcterms:created xsi:type="dcterms:W3CDTF">2019-07-15T03:01:59Z</dcterms:created>
  <dcterms:modified xsi:type="dcterms:W3CDTF">2019-09-10T03:24:59Z</dcterms:modified>
</cp:coreProperties>
</file>