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65" windowWidth="19395" windowHeight="75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D32" i="1" l="1"/>
  <c r="E32" i="1"/>
  <c r="F32" i="1"/>
  <c r="G32" i="1"/>
  <c r="D48" i="1"/>
  <c r="E48" i="1"/>
  <c r="F48" i="1"/>
  <c r="G48" i="1"/>
  <c r="D66" i="1"/>
  <c r="E66" i="1"/>
  <c r="F66" i="1"/>
  <c r="G66" i="1"/>
  <c r="D86" i="1"/>
  <c r="E86" i="1"/>
  <c r="F86" i="1"/>
  <c r="G86" i="1"/>
  <c r="D87" i="1"/>
  <c r="E87" i="1"/>
  <c r="F87" i="1"/>
  <c r="G87" i="1"/>
  <c r="D105" i="1"/>
  <c r="E105" i="1"/>
  <c r="F105" i="1"/>
  <c r="G105" i="1"/>
  <c r="D119" i="1"/>
  <c r="E119" i="1"/>
  <c r="F119" i="1"/>
  <c r="G119" i="1"/>
  <c r="D164" i="1"/>
  <c r="E164" i="1"/>
  <c r="F164" i="1"/>
  <c r="G164" i="1"/>
  <c r="D165" i="1"/>
  <c r="E165" i="1"/>
  <c r="F165" i="1"/>
  <c r="G165" i="1"/>
  <c r="C164" i="1" l="1"/>
  <c r="C119" i="1"/>
  <c r="C105" i="1"/>
  <c r="C86" i="1"/>
  <c r="C87" i="1" s="1"/>
  <c r="C165" i="1" s="1"/>
  <c r="C66" i="1"/>
  <c r="C48" i="1"/>
  <c r="C32" i="1"/>
</calcChain>
</file>

<file path=xl/sharedStrings.xml><?xml version="1.0" encoding="utf-8"?>
<sst xmlns="http://schemas.openxmlformats.org/spreadsheetml/2006/main" count="213" uniqueCount="147">
  <si>
    <t>招考人数</t>
  </si>
  <si>
    <t>报考人数</t>
  </si>
  <si>
    <t>待审核人数</t>
  </si>
  <si>
    <t>通过人数</t>
  </si>
  <si>
    <t>交费人数</t>
  </si>
  <si>
    <t>县纪委监委信息中心</t>
  </si>
  <si>
    <t>综合管理</t>
  </si>
  <si>
    <t>县节庆会展服务中心</t>
  </si>
  <si>
    <t>普通管理</t>
  </si>
  <si>
    <t>文秘</t>
  </si>
  <si>
    <t>信息技术</t>
  </si>
  <si>
    <t>县村级审计督查工作服务中心</t>
  </si>
  <si>
    <t>党建督查</t>
  </si>
  <si>
    <t>财务审计</t>
  </si>
  <si>
    <t>县关心下一代工作服务中心</t>
  </si>
  <si>
    <t>县长公开电话受理中心</t>
  </si>
  <si>
    <t>公开电话投诉处理</t>
  </si>
  <si>
    <t>县政府投融资管理中心</t>
  </si>
  <si>
    <t>县综合治税办公室</t>
  </si>
  <si>
    <t>县人才交流服务中心</t>
  </si>
  <si>
    <t>县机关事业单位社会保险处</t>
  </si>
  <si>
    <t>县国有马西林场</t>
  </si>
  <si>
    <t>技术员</t>
  </si>
  <si>
    <t>县交通运输监察大队</t>
  </si>
  <si>
    <t>县农产品质量安全监控中心</t>
  </si>
  <si>
    <t>县退役军人服务中心</t>
  </si>
  <si>
    <t>县安全生产监察大队</t>
  </si>
  <si>
    <t>应急管理</t>
  </si>
  <si>
    <t>县政务服务平台运行维护中心</t>
  </si>
  <si>
    <t>信息管理</t>
  </si>
  <si>
    <t>综合管理1</t>
  </si>
  <si>
    <t>综合管理2</t>
  </si>
  <si>
    <t>业务管理</t>
  </si>
  <si>
    <t>县农村经济调查队</t>
  </si>
  <si>
    <t>统计员</t>
  </si>
  <si>
    <t>县医疗保险服务中心</t>
  </si>
  <si>
    <t>县检验检测中心</t>
  </si>
  <si>
    <t>产品质量检验</t>
  </si>
  <si>
    <t>县城市管理中心</t>
  </si>
  <si>
    <t>县直高中</t>
  </si>
  <si>
    <t>语文教师</t>
  </si>
  <si>
    <t>数学教师</t>
  </si>
  <si>
    <t>英语教师</t>
  </si>
  <si>
    <t>俄语教师</t>
  </si>
  <si>
    <t>物理教师</t>
  </si>
  <si>
    <t>化学教师</t>
  </si>
  <si>
    <t>生物教师</t>
  </si>
  <si>
    <t>政治教师</t>
  </si>
  <si>
    <t>历史教师</t>
  </si>
  <si>
    <t>地理教师</t>
  </si>
  <si>
    <t>信息技术教师</t>
  </si>
  <si>
    <t>县二中</t>
  </si>
  <si>
    <t>音乐教师</t>
  </si>
  <si>
    <t>美术教师</t>
  </si>
  <si>
    <t>体育教师</t>
  </si>
  <si>
    <t>莘州中学</t>
  </si>
  <si>
    <t>日语教师</t>
  </si>
  <si>
    <t>县特殊教育学校</t>
  </si>
  <si>
    <t>甘泉路中学</t>
  </si>
  <si>
    <t>乡镇中学</t>
  </si>
  <si>
    <t>语文教师1</t>
  </si>
  <si>
    <t>语文教师2</t>
  </si>
  <si>
    <t>数学教师1</t>
  </si>
  <si>
    <t>数学教师2</t>
  </si>
  <si>
    <t>英语教师1</t>
  </si>
  <si>
    <t>英语教师2</t>
  </si>
  <si>
    <t>舍利寺中学</t>
  </si>
  <si>
    <t>语文教师3</t>
  </si>
  <si>
    <t>语文教师4</t>
  </si>
  <si>
    <t>语文教师5</t>
  </si>
  <si>
    <t>语文教师6</t>
  </si>
  <si>
    <t>语文定向</t>
  </si>
  <si>
    <t>数学教师3</t>
  </si>
  <si>
    <t>数学教师4</t>
  </si>
  <si>
    <t>数学教师5</t>
  </si>
  <si>
    <t>数学定向</t>
  </si>
  <si>
    <t>莘亭街道社区卫生服务中心</t>
  </si>
  <si>
    <t>药品管理</t>
  </si>
  <si>
    <t>乡镇卫生院</t>
  </si>
  <si>
    <t>医师1</t>
  </si>
  <si>
    <t>医师2</t>
  </si>
  <si>
    <t>影像1</t>
  </si>
  <si>
    <t>影像2</t>
  </si>
  <si>
    <t>检验1</t>
  </si>
  <si>
    <t>检验2</t>
  </si>
  <si>
    <t>护理</t>
  </si>
  <si>
    <t>药学</t>
  </si>
  <si>
    <t>中医1</t>
  </si>
  <si>
    <t>中医2</t>
  </si>
  <si>
    <t>康复</t>
  </si>
  <si>
    <t>妹冢镇卫生院</t>
  </si>
  <si>
    <t>药剂</t>
  </si>
  <si>
    <t>张寨镇卫生院</t>
  </si>
  <si>
    <t>公共卫生</t>
  </si>
  <si>
    <t>古城镇中心卫生院</t>
  </si>
  <si>
    <t>口腔</t>
  </si>
  <si>
    <t>王奉镇卫生院</t>
  </si>
  <si>
    <t>幼儿教师1</t>
  </si>
  <si>
    <t>幼儿教师2</t>
  </si>
  <si>
    <t>幼儿教师3</t>
  </si>
  <si>
    <t>幼儿教师4</t>
  </si>
  <si>
    <t>幼儿教师5</t>
  </si>
  <si>
    <t>幼儿教师6</t>
  </si>
  <si>
    <t>幼儿教师7</t>
  </si>
  <si>
    <t>幼儿教师8</t>
  </si>
  <si>
    <t>幼儿教师9</t>
  </si>
  <si>
    <t>幼儿教师10</t>
  </si>
  <si>
    <t>幼儿教师11</t>
  </si>
  <si>
    <t>县直实验幼儿园</t>
  </si>
  <si>
    <t>莘县人民医院</t>
  </si>
  <si>
    <t>临床</t>
  </si>
  <si>
    <t>临床辅助</t>
  </si>
  <si>
    <t>助产</t>
  </si>
  <si>
    <t>检验</t>
  </si>
  <si>
    <t>中医</t>
  </si>
  <si>
    <t>病理</t>
  </si>
  <si>
    <t>麻醉</t>
  </si>
  <si>
    <t>卫生信息管理</t>
  </si>
  <si>
    <t>医学工程</t>
  </si>
  <si>
    <t>会计</t>
  </si>
  <si>
    <t>电气工程管理</t>
  </si>
  <si>
    <t>设备维修管理</t>
  </si>
  <si>
    <t>莘县中医医院</t>
  </si>
  <si>
    <t>影像</t>
  </si>
  <si>
    <t>药师</t>
  </si>
  <si>
    <t>财会</t>
  </si>
  <si>
    <t>莘县第二人民医院</t>
  </si>
  <si>
    <t>护理定向</t>
  </si>
  <si>
    <t>临床药学</t>
  </si>
  <si>
    <t>中药</t>
  </si>
  <si>
    <t>工程管理</t>
  </si>
  <si>
    <t>莘县第三人民医院</t>
  </si>
  <si>
    <t>临床1</t>
  </si>
  <si>
    <t>临床2</t>
  </si>
  <si>
    <t xml:space="preserve">信息技术教师 </t>
    <phoneticPr fontId="2" type="noConversion"/>
  </si>
  <si>
    <t>招聘单位</t>
    <phoneticPr fontId="2" type="noConversion"/>
  </si>
  <si>
    <t>岗位</t>
    <phoneticPr fontId="2" type="noConversion"/>
  </si>
  <si>
    <t>2019年莘县事业单位公开招聘初级岗位工作人员报名情况</t>
    <phoneticPr fontId="2" type="noConversion"/>
  </si>
  <si>
    <t>乡镇联校</t>
    <phoneticPr fontId="2" type="noConversion"/>
  </si>
  <si>
    <t>乡镇联校</t>
    <phoneticPr fontId="2" type="noConversion"/>
  </si>
  <si>
    <t>乡镇幼儿园</t>
    <phoneticPr fontId="2" type="noConversion"/>
  </si>
  <si>
    <t>乡镇幼儿园</t>
    <phoneticPr fontId="2" type="noConversion"/>
  </si>
  <si>
    <t>古云镇便民服务中心</t>
    <phoneticPr fontId="2" type="noConversion"/>
  </si>
  <si>
    <t>合  计</t>
    <phoneticPr fontId="2" type="noConversion"/>
  </si>
  <si>
    <t xml:space="preserve">总  计 </t>
    <phoneticPr fontId="2" type="noConversion"/>
  </si>
  <si>
    <t>合  计</t>
    <phoneticPr fontId="2" type="noConversion"/>
  </si>
  <si>
    <t>小  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</si>
</sst>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b/>
      <sz val="9"/>
      <color rgb="FF000000"/>
      <name val="宋体"/>
      <charset val="134"/>
      <scheme val="minor"/>
    </font>
    <font>
      <sz val="9"/>
      <name val="宋体"/>
      <family val="2"/>
      <charset val="134"/>
      <scheme val="minor"/>
    </font>
    <font>
      <sz val="9"/>
      <color rgb="FF000000"/>
      <name val="宋体"/>
      <charset val="134"/>
      <scheme val="minor"/>
    </font>
    <font>
      <b/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9"/>
      <color rgb="FF000000"/>
      <name val="宋体"/>
      <family val="3"/>
      <charset val="134"/>
      <scheme val="minor"/>
    </font>
    <font>
      <sz val="14"/>
      <color theme="1"/>
      <name val="方正小标宋简体"/>
      <family val="4"/>
      <charset val="134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5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1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5"/>
  <sheetViews>
    <sheetView tabSelected="1" workbookViewId="0">
      <pane ySplit="3" topLeftCell="A4" activePane="bottomLeft" state="frozen"/>
      <selection pane="bottomLeft" activeCell="A32" sqref="A32:B32"/>
    </sheetView>
  </sheetViews>
  <sheetFormatPr defaultRowHeight="24" customHeight="1"/>
  <cols>
    <col min="1" max="1" width="23.125" customWidth="1"/>
    <col min="2" max="2" width="13.875" customWidth="1"/>
    <col min="4" max="4" width="10.625" customWidth="1"/>
    <col min="5" max="5" width="10.75" customWidth="1"/>
    <col min="6" max="6" width="10.625" customWidth="1"/>
    <col min="7" max="7" width="12.125" customWidth="1"/>
  </cols>
  <sheetData>
    <row r="1" spans="1:7" ht="28.5" customHeight="1">
      <c r="A1" s="14" t="s">
        <v>137</v>
      </c>
      <c r="B1" s="14"/>
      <c r="C1" s="14"/>
      <c r="D1" s="14"/>
      <c r="E1" s="14"/>
      <c r="F1" s="14"/>
      <c r="G1" s="14"/>
    </row>
    <row r="2" spans="1:7" ht="14.25" customHeight="1">
      <c r="E2" s="16">
        <v>43706</v>
      </c>
      <c r="F2" s="17"/>
      <c r="G2" s="17"/>
    </row>
    <row r="3" spans="1:7" s="11" customFormat="1" ht="26.25" customHeight="1">
      <c r="A3" s="10" t="s">
        <v>135</v>
      </c>
      <c r="B3" s="10" t="s">
        <v>136</v>
      </c>
      <c r="C3" s="10" t="s">
        <v>0</v>
      </c>
      <c r="D3" s="10" t="s">
        <v>1</v>
      </c>
      <c r="E3" s="10" t="s">
        <v>2</v>
      </c>
      <c r="F3" s="10" t="s">
        <v>3</v>
      </c>
      <c r="G3" s="10" t="s">
        <v>4</v>
      </c>
    </row>
    <row r="4" spans="1:7" ht="24" customHeight="1">
      <c r="A4" s="2" t="s">
        <v>5</v>
      </c>
      <c r="B4" s="2" t="s">
        <v>6</v>
      </c>
      <c r="C4" s="3">
        <v>1</v>
      </c>
      <c r="D4" s="7">
        <v>29</v>
      </c>
      <c r="E4" s="7">
        <v>0</v>
      </c>
      <c r="F4" s="7">
        <v>19</v>
      </c>
      <c r="G4" s="7">
        <v>8</v>
      </c>
    </row>
    <row r="5" spans="1:7" ht="24" customHeight="1">
      <c r="A5" s="12" t="s">
        <v>7</v>
      </c>
      <c r="B5" s="2" t="s">
        <v>8</v>
      </c>
      <c r="C5" s="3">
        <v>1</v>
      </c>
      <c r="D5" s="7">
        <v>23</v>
      </c>
      <c r="E5" s="7">
        <v>0</v>
      </c>
      <c r="F5" s="7">
        <v>5</v>
      </c>
      <c r="G5" s="7">
        <v>2</v>
      </c>
    </row>
    <row r="6" spans="1:7" ht="24" customHeight="1">
      <c r="A6" s="12"/>
      <c r="B6" s="2" t="s">
        <v>9</v>
      </c>
      <c r="C6" s="3">
        <v>1</v>
      </c>
      <c r="D6" s="7">
        <v>8</v>
      </c>
      <c r="E6" s="7">
        <v>1</v>
      </c>
      <c r="F6" s="7">
        <v>6</v>
      </c>
      <c r="G6" s="7">
        <v>5</v>
      </c>
    </row>
    <row r="7" spans="1:7" ht="24" customHeight="1">
      <c r="A7" s="12"/>
      <c r="B7" s="2" t="s">
        <v>10</v>
      </c>
      <c r="C7" s="3">
        <v>1</v>
      </c>
      <c r="D7" s="7">
        <v>43</v>
      </c>
      <c r="E7" s="7">
        <v>4</v>
      </c>
      <c r="F7" s="7">
        <v>33</v>
      </c>
      <c r="G7" s="7">
        <v>12</v>
      </c>
    </row>
    <row r="8" spans="1:7" ht="24" customHeight="1">
      <c r="A8" s="12" t="s">
        <v>11</v>
      </c>
      <c r="B8" s="2" t="s">
        <v>12</v>
      </c>
      <c r="C8" s="3">
        <v>1</v>
      </c>
      <c r="D8" s="3">
        <v>5</v>
      </c>
      <c r="E8" s="3">
        <v>0</v>
      </c>
      <c r="F8" s="3">
        <v>5</v>
      </c>
      <c r="G8" s="3">
        <v>2</v>
      </c>
    </row>
    <row r="9" spans="1:7" ht="24" customHeight="1">
      <c r="A9" s="12"/>
      <c r="B9" s="2" t="s">
        <v>13</v>
      </c>
      <c r="C9" s="3">
        <v>1</v>
      </c>
      <c r="D9" s="3">
        <v>16</v>
      </c>
      <c r="E9" s="3">
        <v>1</v>
      </c>
      <c r="F9" s="3">
        <v>4</v>
      </c>
      <c r="G9" s="3">
        <v>1</v>
      </c>
    </row>
    <row r="10" spans="1:7" ht="24" customHeight="1">
      <c r="A10" s="2" t="s">
        <v>14</v>
      </c>
      <c r="B10" s="2" t="s">
        <v>6</v>
      </c>
      <c r="C10" s="3">
        <v>1</v>
      </c>
      <c r="D10" s="3">
        <v>8</v>
      </c>
      <c r="E10" s="3">
        <v>0</v>
      </c>
      <c r="F10" s="3">
        <v>6</v>
      </c>
      <c r="G10" s="3">
        <v>3</v>
      </c>
    </row>
    <row r="11" spans="1:7" ht="24" customHeight="1">
      <c r="A11" s="12" t="s">
        <v>15</v>
      </c>
      <c r="B11" s="2" t="s">
        <v>16</v>
      </c>
      <c r="C11" s="3">
        <v>1</v>
      </c>
      <c r="D11" s="3">
        <v>24</v>
      </c>
      <c r="E11" s="3">
        <v>0</v>
      </c>
      <c r="F11" s="3">
        <v>7</v>
      </c>
      <c r="G11" s="3">
        <v>1</v>
      </c>
    </row>
    <row r="12" spans="1:7" ht="24" customHeight="1">
      <c r="A12" s="12"/>
      <c r="B12" s="2" t="s">
        <v>6</v>
      </c>
      <c r="C12" s="3">
        <v>2</v>
      </c>
      <c r="D12" s="3">
        <v>243</v>
      </c>
      <c r="E12" s="3">
        <v>2</v>
      </c>
      <c r="F12" s="3">
        <v>101</v>
      </c>
      <c r="G12" s="3">
        <v>44</v>
      </c>
    </row>
    <row r="13" spans="1:7" ht="24" customHeight="1">
      <c r="A13" s="2" t="s">
        <v>17</v>
      </c>
      <c r="B13" s="2" t="s">
        <v>6</v>
      </c>
      <c r="C13" s="3">
        <v>1</v>
      </c>
      <c r="D13" s="3">
        <v>42</v>
      </c>
      <c r="E13" s="3">
        <v>2</v>
      </c>
      <c r="F13" s="3">
        <v>30</v>
      </c>
      <c r="G13" s="3">
        <v>13</v>
      </c>
    </row>
    <row r="14" spans="1:7" ht="24" customHeight="1">
      <c r="A14" s="2" t="s">
        <v>18</v>
      </c>
      <c r="B14" s="2" t="s">
        <v>6</v>
      </c>
      <c r="C14" s="3">
        <v>1</v>
      </c>
      <c r="D14" s="3">
        <v>24</v>
      </c>
      <c r="E14" s="3">
        <v>0</v>
      </c>
      <c r="F14" s="3">
        <v>24</v>
      </c>
      <c r="G14" s="3">
        <v>12</v>
      </c>
    </row>
    <row r="15" spans="1:7" ht="24" customHeight="1">
      <c r="A15" s="2" t="s">
        <v>19</v>
      </c>
      <c r="B15" s="2" t="s">
        <v>6</v>
      </c>
      <c r="C15" s="3">
        <v>1</v>
      </c>
      <c r="D15" s="3">
        <v>39</v>
      </c>
      <c r="E15" s="3">
        <v>1</v>
      </c>
      <c r="F15" s="3">
        <v>30</v>
      </c>
      <c r="G15" s="3">
        <v>11</v>
      </c>
    </row>
    <row r="16" spans="1:7" ht="24" customHeight="1">
      <c r="A16" s="2" t="s">
        <v>20</v>
      </c>
      <c r="B16" s="2" t="s">
        <v>6</v>
      </c>
      <c r="C16" s="3">
        <v>1</v>
      </c>
      <c r="D16" s="3">
        <v>34</v>
      </c>
      <c r="E16" s="3">
        <v>0</v>
      </c>
      <c r="F16" s="3">
        <v>27</v>
      </c>
      <c r="G16" s="3">
        <v>11</v>
      </c>
    </row>
    <row r="17" spans="1:7" ht="24" customHeight="1">
      <c r="A17" s="2" t="s">
        <v>21</v>
      </c>
      <c r="B17" s="2" t="s">
        <v>22</v>
      </c>
      <c r="C17" s="3">
        <v>1</v>
      </c>
      <c r="D17" s="3">
        <v>7</v>
      </c>
      <c r="E17" s="3">
        <v>1</v>
      </c>
      <c r="F17" s="3">
        <v>3</v>
      </c>
      <c r="G17" s="3">
        <v>3</v>
      </c>
    </row>
    <row r="18" spans="1:7" ht="24" customHeight="1">
      <c r="A18" s="2" t="s">
        <v>23</v>
      </c>
      <c r="B18" s="2" t="s">
        <v>9</v>
      </c>
      <c r="C18" s="3">
        <v>1</v>
      </c>
      <c r="D18" s="3">
        <v>6</v>
      </c>
      <c r="E18" s="3">
        <v>0</v>
      </c>
      <c r="F18" s="3">
        <v>3</v>
      </c>
      <c r="G18" s="3">
        <v>2</v>
      </c>
    </row>
    <row r="19" spans="1:7" ht="24" customHeight="1">
      <c r="A19" s="2" t="s">
        <v>24</v>
      </c>
      <c r="B19" s="2" t="s">
        <v>22</v>
      </c>
      <c r="C19" s="3">
        <v>1</v>
      </c>
      <c r="D19" s="3">
        <v>34</v>
      </c>
      <c r="E19" s="3">
        <v>0</v>
      </c>
      <c r="F19" s="3">
        <v>16</v>
      </c>
      <c r="G19" s="3">
        <v>5</v>
      </c>
    </row>
    <row r="20" spans="1:7" ht="24" customHeight="1">
      <c r="A20" s="2" t="s">
        <v>25</v>
      </c>
      <c r="B20" s="2" t="s">
        <v>6</v>
      </c>
      <c r="C20" s="3">
        <v>1</v>
      </c>
      <c r="D20" s="3">
        <v>12</v>
      </c>
      <c r="E20" s="3">
        <v>1</v>
      </c>
      <c r="F20" s="3">
        <v>8</v>
      </c>
      <c r="G20" s="3">
        <v>4</v>
      </c>
    </row>
    <row r="21" spans="1:7" ht="24" customHeight="1">
      <c r="A21" s="2" t="s">
        <v>26</v>
      </c>
      <c r="B21" s="2" t="s">
        <v>27</v>
      </c>
      <c r="C21" s="3">
        <v>2</v>
      </c>
      <c r="D21" s="3">
        <v>46</v>
      </c>
      <c r="E21" s="3">
        <v>1</v>
      </c>
      <c r="F21" s="3">
        <v>39</v>
      </c>
      <c r="G21" s="3">
        <v>14</v>
      </c>
    </row>
    <row r="22" spans="1:7" ht="24" customHeight="1">
      <c r="A22" s="12" t="s">
        <v>28</v>
      </c>
      <c r="B22" s="2" t="s">
        <v>29</v>
      </c>
      <c r="C22" s="3">
        <v>1</v>
      </c>
      <c r="D22" s="3">
        <v>27</v>
      </c>
      <c r="E22" s="3">
        <v>2</v>
      </c>
      <c r="F22" s="3">
        <v>22</v>
      </c>
      <c r="G22" s="3">
        <v>9</v>
      </c>
    </row>
    <row r="23" spans="1:7" ht="24" customHeight="1">
      <c r="A23" s="12"/>
      <c r="B23" s="2" t="s">
        <v>30</v>
      </c>
      <c r="C23" s="3">
        <v>1</v>
      </c>
      <c r="D23" s="3">
        <v>5</v>
      </c>
      <c r="E23" s="3">
        <v>0</v>
      </c>
      <c r="F23" s="3">
        <v>3</v>
      </c>
      <c r="G23" s="3">
        <v>2</v>
      </c>
    </row>
    <row r="24" spans="1:7" ht="24" customHeight="1">
      <c r="A24" s="12"/>
      <c r="B24" s="2" t="s">
        <v>31</v>
      </c>
      <c r="C24" s="3">
        <v>1</v>
      </c>
      <c r="D24" s="3">
        <v>4</v>
      </c>
      <c r="E24" s="3">
        <v>0</v>
      </c>
      <c r="F24" s="3">
        <v>3</v>
      </c>
      <c r="G24" s="3">
        <v>3</v>
      </c>
    </row>
    <row r="25" spans="1:7" ht="24" customHeight="1">
      <c r="A25" s="12"/>
      <c r="B25" s="2" t="s">
        <v>32</v>
      </c>
      <c r="C25" s="3">
        <v>1</v>
      </c>
      <c r="D25" s="3">
        <v>17</v>
      </c>
      <c r="E25" s="3">
        <v>0</v>
      </c>
      <c r="F25" s="3">
        <v>6</v>
      </c>
      <c r="G25" s="3">
        <v>2</v>
      </c>
    </row>
    <row r="26" spans="1:7" ht="24" customHeight="1">
      <c r="A26" s="2" t="s">
        <v>33</v>
      </c>
      <c r="B26" s="2" t="s">
        <v>34</v>
      </c>
      <c r="C26" s="3">
        <v>1</v>
      </c>
      <c r="D26" s="3">
        <v>39</v>
      </c>
      <c r="E26" s="3">
        <v>1</v>
      </c>
      <c r="F26" s="3">
        <v>35</v>
      </c>
      <c r="G26" s="3">
        <v>11</v>
      </c>
    </row>
    <row r="27" spans="1:7" ht="24" customHeight="1">
      <c r="A27" s="2" t="s">
        <v>35</v>
      </c>
      <c r="B27" s="2" t="s">
        <v>6</v>
      </c>
      <c r="C27" s="3">
        <v>1</v>
      </c>
      <c r="D27" s="3">
        <v>38</v>
      </c>
      <c r="E27" s="3">
        <v>12</v>
      </c>
      <c r="F27" s="3">
        <v>24</v>
      </c>
      <c r="G27" s="3">
        <v>7</v>
      </c>
    </row>
    <row r="28" spans="1:7" ht="24" customHeight="1">
      <c r="A28" s="2" t="s">
        <v>36</v>
      </c>
      <c r="B28" s="2" t="s">
        <v>37</v>
      </c>
      <c r="C28" s="3">
        <v>1</v>
      </c>
      <c r="D28" s="3">
        <v>35</v>
      </c>
      <c r="E28" s="3">
        <v>0</v>
      </c>
      <c r="F28" s="3">
        <v>31</v>
      </c>
      <c r="G28" s="3">
        <v>10</v>
      </c>
    </row>
    <row r="29" spans="1:7" ht="24" customHeight="1">
      <c r="A29" s="12" t="s">
        <v>38</v>
      </c>
      <c r="B29" s="2" t="s">
        <v>30</v>
      </c>
      <c r="C29" s="3">
        <v>1</v>
      </c>
      <c r="D29" s="3">
        <v>8</v>
      </c>
      <c r="E29" s="3">
        <v>1</v>
      </c>
      <c r="F29" s="3">
        <v>4</v>
      </c>
      <c r="G29" s="3">
        <v>3</v>
      </c>
    </row>
    <row r="30" spans="1:7" ht="24" customHeight="1">
      <c r="A30" s="12"/>
      <c r="B30" s="2" t="s">
        <v>31</v>
      </c>
      <c r="C30" s="3">
        <v>1</v>
      </c>
      <c r="D30" s="3">
        <v>49</v>
      </c>
      <c r="E30" s="3">
        <v>1</v>
      </c>
      <c r="F30" s="3">
        <v>25</v>
      </c>
      <c r="G30" s="3">
        <v>18</v>
      </c>
    </row>
    <row r="31" spans="1:7" ht="24" customHeight="1">
      <c r="A31" s="6" t="s">
        <v>142</v>
      </c>
      <c r="B31" s="2" t="s">
        <v>6</v>
      </c>
      <c r="C31" s="3">
        <v>1</v>
      </c>
      <c r="D31" s="3">
        <v>35</v>
      </c>
      <c r="E31" s="3">
        <v>13</v>
      </c>
      <c r="F31" s="3">
        <v>11</v>
      </c>
      <c r="G31" s="3">
        <v>8</v>
      </c>
    </row>
    <row r="32" spans="1:7" s="8" customFormat="1" ht="24" customHeight="1">
      <c r="A32" s="15" t="s">
        <v>143</v>
      </c>
      <c r="B32" s="15"/>
      <c r="C32" s="4">
        <f>SUM(C4:C31)</f>
        <v>30</v>
      </c>
      <c r="D32" s="4">
        <f>SUM(D4:D31)</f>
        <v>900</v>
      </c>
      <c r="E32" s="4">
        <f t="shared" ref="E32:G32" si="0">SUM(E4:E31)</f>
        <v>44</v>
      </c>
      <c r="F32" s="4">
        <f t="shared" si="0"/>
        <v>530</v>
      </c>
      <c r="G32" s="4">
        <f t="shared" si="0"/>
        <v>226</v>
      </c>
    </row>
    <row r="33" spans="1:7" ht="24" customHeight="1">
      <c r="A33" s="12" t="s">
        <v>39</v>
      </c>
      <c r="B33" s="2" t="s">
        <v>40</v>
      </c>
      <c r="C33" s="3">
        <v>8</v>
      </c>
      <c r="D33" s="3">
        <v>32</v>
      </c>
      <c r="E33" s="3">
        <v>4</v>
      </c>
      <c r="F33" s="3">
        <v>22</v>
      </c>
      <c r="G33" s="3">
        <v>14</v>
      </c>
    </row>
    <row r="34" spans="1:7" ht="24" customHeight="1">
      <c r="A34" s="12"/>
      <c r="B34" s="2" t="s">
        <v>41</v>
      </c>
      <c r="C34" s="3">
        <v>8</v>
      </c>
      <c r="D34" s="3">
        <v>24</v>
      </c>
      <c r="E34" s="3">
        <v>0</v>
      </c>
      <c r="F34" s="3">
        <v>23</v>
      </c>
      <c r="G34" s="3">
        <v>13</v>
      </c>
    </row>
    <row r="35" spans="1:7" ht="24" customHeight="1">
      <c r="A35" s="12"/>
      <c r="B35" s="2" t="s">
        <v>42</v>
      </c>
      <c r="C35" s="3">
        <v>5</v>
      </c>
      <c r="D35" s="3">
        <v>17</v>
      </c>
      <c r="E35" s="3">
        <v>0</v>
      </c>
      <c r="F35" s="3">
        <v>16</v>
      </c>
      <c r="G35" s="3">
        <v>6</v>
      </c>
    </row>
    <row r="36" spans="1:7" ht="24" customHeight="1">
      <c r="A36" s="12"/>
      <c r="B36" s="2" t="s">
        <v>43</v>
      </c>
      <c r="C36" s="3">
        <v>4</v>
      </c>
      <c r="D36" s="3">
        <v>5</v>
      </c>
      <c r="E36" s="3">
        <v>0</v>
      </c>
      <c r="F36" s="3">
        <v>5</v>
      </c>
      <c r="G36" s="3">
        <v>5</v>
      </c>
    </row>
    <row r="37" spans="1:7" ht="24" customHeight="1">
      <c r="A37" s="12"/>
      <c r="B37" s="2" t="s">
        <v>44</v>
      </c>
      <c r="C37" s="3">
        <v>2</v>
      </c>
      <c r="D37" s="3">
        <v>8</v>
      </c>
      <c r="E37" s="3">
        <v>0</v>
      </c>
      <c r="F37" s="3">
        <v>8</v>
      </c>
      <c r="G37" s="3">
        <v>3</v>
      </c>
    </row>
    <row r="38" spans="1:7" ht="24" customHeight="1">
      <c r="A38" s="12"/>
      <c r="B38" s="2" t="s">
        <v>45</v>
      </c>
      <c r="C38" s="3">
        <v>5</v>
      </c>
      <c r="D38" s="3">
        <v>68</v>
      </c>
      <c r="E38" s="3">
        <v>2</v>
      </c>
      <c r="F38" s="3">
        <v>58</v>
      </c>
      <c r="G38" s="3">
        <v>22</v>
      </c>
    </row>
    <row r="39" spans="1:7" ht="24" customHeight="1">
      <c r="A39" s="12"/>
      <c r="B39" s="2" t="s">
        <v>46</v>
      </c>
      <c r="C39" s="3">
        <v>7</v>
      </c>
      <c r="D39" s="3">
        <v>44</v>
      </c>
      <c r="E39" s="3">
        <v>0</v>
      </c>
      <c r="F39" s="3">
        <v>40</v>
      </c>
      <c r="G39" s="3">
        <v>17</v>
      </c>
    </row>
    <row r="40" spans="1:7" ht="24" customHeight="1">
      <c r="A40" s="12"/>
      <c r="B40" s="2" t="s">
        <v>47</v>
      </c>
      <c r="C40" s="3">
        <v>2</v>
      </c>
      <c r="D40" s="3">
        <v>14</v>
      </c>
      <c r="E40" s="3">
        <v>0</v>
      </c>
      <c r="F40" s="3">
        <v>12</v>
      </c>
      <c r="G40" s="3">
        <v>5</v>
      </c>
    </row>
    <row r="41" spans="1:7" ht="24" customHeight="1">
      <c r="A41" s="12"/>
      <c r="B41" s="2" t="s">
        <v>48</v>
      </c>
      <c r="C41" s="3">
        <v>4</v>
      </c>
      <c r="D41" s="3">
        <v>12</v>
      </c>
      <c r="E41" s="3">
        <v>0</v>
      </c>
      <c r="F41" s="3">
        <v>11</v>
      </c>
      <c r="G41" s="3">
        <v>3</v>
      </c>
    </row>
    <row r="42" spans="1:7" ht="24" customHeight="1">
      <c r="A42" s="12"/>
      <c r="B42" s="2" t="s">
        <v>49</v>
      </c>
      <c r="C42" s="3">
        <v>7</v>
      </c>
      <c r="D42" s="3">
        <v>14</v>
      </c>
      <c r="E42" s="3">
        <v>0</v>
      </c>
      <c r="F42" s="3">
        <v>12</v>
      </c>
      <c r="G42" s="3">
        <v>5</v>
      </c>
    </row>
    <row r="43" spans="1:7" ht="24" customHeight="1">
      <c r="A43" s="12"/>
      <c r="B43" s="2" t="s">
        <v>50</v>
      </c>
      <c r="C43" s="3">
        <v>2</v>
      </c>
      <c r="D43" s="3">
        <v>19</v>
      </c>
      <c r="E43" s="3">
        <v>0</v>
      </c>
      <c r="F43" s="3">
        <v>17</v>
      </c>
      <c r="G43" s="3">
        <v>10</v>
      </c>
    </row>
    <row r="44" spans="1:7" ht="24" customHeight="1">
      <c r="A44" s="12" t="s">
        <v>51</v>
      </c>
      <c r="B44" s="2" t="s">
        <v>52</v>
      </c>
      <c r="C44" s="3">
        <v>2</v>
      </c>
      <c r="D44" s="3">
        <v>39</v>
      </c>
      <c r="E44" s="3">
        <v>1</v>
      </c>
      <c r="F44" s="3">
        <v>36</v>
      </c>
      <c r="G44" s="3">
        <v>18</v>
      </c>
    </row>
    <row r="45" spans="1:7" ht="24" customHeight="1">
      <c r="A45" s="12"/>
      <c r="B45" s="2" t="s">
        <v>53</v>
      </c>
      <c r="C45" s="3">
        <v>1</v>
      </c>
      <c r="D45" s="3">
        <v>44</v>
      </c>
      <c r="E45" s="3">
        <v>1</v>
      </c>
      <c r="F45" s="3">
        <v>40</v>
      </c>
      <c r="G45" s="3">
        <v>12</v>
      </c>
    </row>
    <row r="46" spans="1:7" ht="24" customHeight="1">
      <c r="A46" s="12"/>
      <c r="B46" s="2" t="s">
        <v>54</v>
      </c>
      <c r="C46" s="3">
        <v>1</v>
      </c>
      <c r="D46" s="3">
        <v>42</v>
      </c>
      <c r="E46" s="3">
        <v>0</v>
      </c>
      <c r="F46" s="3">
        <v>40</v>
      </c>
      <c r="G46" s="3">
        <v>20</v>
      </c>
    </row>
    <row r="47" spans="1:7" ht="24" customHeight="1">
      <c r="A47" s="2" t="s">
        <v>55</v>
      </c>
      <c r="B47" s="2" t="s">
        <v>56</v>
      </c>
      <c r="C47" s="3">
        <v>2</v>
      </c>
      <c r="D47" s="3">
        <v>14</v>
      </c>
      <c r="E47" s="3">
        <v>1</v>
      </c>
      <c r="F47" s="3">
        <v>13</v>
      </c>
      <c r="G47" s="3">
        <v>4</v>
      </c>
    </row>
    <row r="48" spans="1:7" s="8" customFormat="1" ht="24" customHeight="1">
      <c r="A48" s="15" t="s">
        <v>146</v>
      </c>
      <c r="B48" s="15"/>
      <c r="C48" s="4">
        <f>SUM(C33:C47)</f>
        <v>60</v>
      </c>
      <c r="D48" s="4">
        <f>SUM(D33:D47)</f>
        <v>396</v>
      </c>
      <c r="E48" s="4">
        <f t="shared" ref="E48:G48" si="1">SUM(E33:E47)</f>
        <v>9</v>
      </c>
      <c r="F48" s="4">
        <f t="shared" si="1"/>
        <v>353</v>
      </c>
      <c r="G48" s="4">
        <f t="shared" si="1"/>
        <v>157</v>
      </c>
    </row>
    <row r="49" spans="1:7" ht="24" customHeight="1">
      <c r="A49" s="12" t="s">
        <v>57</v>
      </c>
      <c r="B49" s="2" t="s">
        <v>52</v>
      </c>
      <c r="C49" s="3">
        <v>1</v>
      </c>
      <c r="D49" s="3">
        <v>1</v>
      </c>
      <c r="E49" s="3">
        <v>0</v>
      </c>
      <c r="F49" s="3">
        <v>0</v>
      </c>
      <c r="G49" s="3">
        <v>0</v>
      </c>
    </row>
    <row r="50" spans="1:7" ht="24" customHeight="1">
      <c r="A50" s="12"/>
      <c r="B50" s="2" t="s">
        <v>53</v>
      </c>
      <c r="C50" s="3">
        <v>1</v>
      </c>
      <c r="D50" s="3">
        <v>2</v>
      </c>
      <c r="E50" s="3">
        <v>1</v>
      </c>
      <c r="F50" s="3">
        <v>0</v>
      </c>
      <c r="G50" s="3">
        <v>0</v>
      </c>
    </row>
    <row r="51" spans="1:7" ht="24" customHeight="1">
      <c r="A51" s="12" t="s">
        <v>58</v>
      </c>
      <c r="B51" s="2" t="s">
        <v>46</v>
      </c>
      <c r="C51" s="3">
        <v>2</v>
      </c>
      <c r="D51" s="3">
        <v>10</v>
      </c>
      <c r="E51" s="3">
        <v>0</v>
      </c>
      <c r="F51" s="3">
        <v>7</v>
      </c>
      <c r="G51" s="3">
        <v>4</v>
      </c>
    </row>
    <row r="52" spans="1:7" ht="24" customHeight="1">
      <c r="A52" s="12"/>
      <c r="B52" s="2" t="s">
        <v>47</v>
      </c>
      <c r="C52" s="3">
        <v>2</v>
      </c>
      <c r="D52" s="3">
        <v>6</v>
      </c>
      <c r="E52" s="3">
        <v>0</v>
      </c>
      <c r="F52" s="3">
        <v>5</v>
      </c>
      <c r="G52" s="3">
        <v>2</v>
      </c>
    </row>
    <row r="53" spans="1:7" ht="24" customHeight="1">
      <c r="A53" s="12"/>
      <c r="B53" s="2" t="s">
        <v>48</v>
      </c>
      <c r="C53" s="3">
        <v>2</v>
      </c>
      <c r="D53" s="3">
        <v>7</v>
      </c>
      <c r="E53" s="3">
        <v>0</v>
      </c>
      <c r="F53" s="3">
        <v>6</v>
      </c>
      <c r="G53" s="3">
        <v>1</v>
      </c>
    </row>
    <row r="54" spans="1:7" ht="24" customHeight="1">
      <c r="A54" s="12"/>
      <c r="B54" s="2" t="s">
        <v>49</v>
      </c>
      <c r="C54" s="3">
        <v>2</v>
      </c>
      <c r="D54" s="3">
        <v>10</v>
      </c>
      <c r="E54" s="3">
        <v>0</v>
      </c>
      <c r="F54" s="3">
        <v>8</v>
      </c>
      <c r="G54" s="3">
        <v>4</v>
      </c>
    </row>
    <row r="55" spans="1:7" ht="24" customHeight="1">
      <c r="A55" s="12"/>
      <c r="B55" s="4" t="s">
        <v>134</v>
      </c>
      <c r="C55" s="3">
        <v>1</v>
      </c>
      <c r="D55" s="3">
        <v>8</v>
      </c>
      <c r="E55" s="3">
        <v>0</v>
      </c>
      <c r="F55" s="3">
        <v>6</v>
      </c>
      <c r="G55" s="3">
        <v>2</v>
      </c>
    </row>
    <row r="56" spans="1:7" ht="24" customHeight="1">
      <c r="A56" s="12"/>
      <c r="B56" s="2" t="s">
        <v>54</v>
      </c>
      <c r="C56" s="3">
        <v>1</v>
      </c>
      <c r="D56" s="3">
        <v>21</v>
      </c>
      <c r="E56" s="3">
        <v>0</v>
      </c>
      <c r="F56" s="3">
        <v>13</v>
      </c>
      <c r="G56" s="3">
        <v>3</v>
      </c>
    </row>
    <row r="57" spans="1:7" ht="24" customHeight="1">
      <c r="A57" s="2" t="s">
        <v>59</v>
      </c>
      <c r="B57" s="2" t="s">
        <v>60</v>
      </c>
      <c r="C57" s="3">
        <v>15</v>
      </c>
      <c r="D57" s="3">
        <v>32</v>
      </c>
      <c r="E57" s="3">
        <v>1</v>
      </c>
      <c r="F57" s="3">
        <v>27</v>
      </c>
      <c r="G57" s="3">
        <v>13</v>
      </c>
    </row>
    <row r="58" spans="1:7" ht="24" customHeight="1">
      <c r="A58" s="12" t="s">
        <v>59</v>
      </c>
      <c r="B58" s="2" t="s">
        <v>61</v>
      </c>
      <c r="C58" s="3">
        <v>16</v>
      </c>
      <c r="D58" s="3">
        <v>27</v>
      </c>
      <c r="E58" s="3">
        <v>0</v>
      </c>
      <c r="F58" s="3">
        <v>20</v>
      </c>
      <c r="G58" s="3">
        <v>6</v>
      </c>
    </row>
    <row r="59" spans="1:7" ht="24" customHeight="1">
      <c r="A59" s="12"/>
      <c r="B59" s="2" t="s">
        <v>62</v>
      </c>
      <c r="C59" s="3">
        <v>14</v>
      </c>
      <c r="D59" s="3">
        <v>24</v>
      </c>
      <c r="E59" s="3">
        <v>0</v>
      </c>
      <c r="F59" s="3">
        <v>15</v>
      </c>
      <c r="G59" s="3">
        <v>6</v>
      </c>
    </row>
    <row r="60" spans="1:7" ht="24" customHeight="1">
      <c r="A60" s="12"/>
      <c r="B60" s="2" t="s">
        <v>63</v>
      </c>
      <c r="C60" s="3">
        <v>13</v>
      </c>
      <c r="D60" s="3">
        <v>19</v>
      </c>
      <c r="E60" s="3">
        <v>0</v>
      </c>
      <c r="F60" s="3">
        <v>15</v>
      </c>
      <c r="G60" s="3">
        <v>6</v>
      </c>
    </row>
    <row r="61" spans="1:7" ht="24" customHeight="1">
      <c r="A61" s="12"/>
      <c r="B61" s="2" t="s">
        <v>64</v>
      </c>
      <c r="C61" s="3">
        <v>19</v>
      </c>
      <c r="D61" s="3">
        <v>33</v>
      </c>
      <c r="E61" s="3">
        <v>0</v>
      </c>
      <c r="F61" s="3">
        <v>26</v>
      </c>
      <c r="G61" s="3">
        <v>7</v>
      </c>
    </row>
    <row r="62" spans="1:7" ht="24" customHeight="1">
      <c r="A62" s="12"/>
      <c r="B62" s="2" t="s">
        <v>65</v>
      </c>
      <c r="C62" s="3">
        <v>19</v>
      </c>
      <c r="D62" s="3">
        <v>29</v>
      </c>
      <c r="E62" s="3">
        <v>1</v>
      </c>
      <c r="F62" s="3">
        <v>24</v>
      </c>
      <c r="G62" s="3">
        <v>7</v>
      </c>
    </row>
    <row r="63" spans="1:7" ht="24" customHeight="1">
      <c r="A63" s="12"/>
      <c r="B63" s="2" t="s">
        <v>44</v>
      </c>
      <c r="C63" s="3">
        <v>12</v>
      </c>
      <c r="D63" s="3">
        <v>20</v>
      </c>
      <c r="E63" s="3">
        <v>0</v>
      </c>
      <c r="F63" s="3">
        <v>18</v>
      </c>
      <c r="G63" s="3">
        <v>8</v>
      </c>
    </row>
    <row r="64" spans="1:7" ht="24" customHeight="1">
      <c r="A64" s="12"/>
      <c r="B64" s="2" t="s">
        <v>45</v>
      </c>
      <c r="C64" s="3">
        <v>4</v>
      </c>
      <c r="D64" s="3">
        <v>23</v>
      </c>
      <c r="E64" s="3">
        <v>0</v>
      </c>
      <c r="F64" s="3">
        <v>22</v>
      </c>
      <c r="G64" s="3">
        <v>11</v>
      </c>
    </row>
    <row r="65" spans="1:7" ht="24" customHeight="1">
      <c r="A65" s="2" t="s">
        <v>66</v>
      </c>
      <c r="B65" s="2" t="s">
        <v>52</v>
      </c>
      <c r="C65" s="3">
        <v>1</v>
      </c>
      <c r="D65" s="3">
        <v>1</v>
      </c>
      <c r="E65" s="3">
        <v>0</v>
      </c>
      <c r="F65" s="3">
        <v>1</v>
      </c>
      <c r="G65" s="3">
        <v>1</v>
      </c>
    </row>
    <row r="66" spans="1:7" s="8" customFormat="1" ht="24" customHeight="1">
      <c r="A66" s="15" t="s">
        <v>146</v>
      </c>
      <c r="B66" s="15"/>
      <c r="C66" s="4">
        <f>SUM(C49:C65)</f>
        <v>125</v>
      </c>
      <c r="D66" s="4">
        <f>SUM(D49:D65)</f>
        <v>273</v>
      </c>
      <c r="E66" s="4">
        <f t="shared" ref="E66:G66" si="2">SUM(E49:E65)</f>
        <v>3</v>
      </c>
      <c r="F66" s="4">
        <f t="shared" si="2"/>
        <v>213</v>
      </c>
      <c r="G66" s="4">
        <f t="shared" si="2"/>
        <v>81</v>
      </c>
    </row>
    <row r="67" spans="1:7" ht="24" customHeight="1">
      <c r="A67" s="12" t="s">
        <v>138</v>
      </c>
      <c r="B67" s="2" t="s">
        <v>60</v>
      </c>
      <c r="C67" s="3">
        <v>15</v>
      </c>
      <c r="D67" s="3">
        <v>139</v>
      </c>
      <c r="E67" s="3">
        <v>11</v>
      </c>
      <c r="F67" s="3">
        <v>102</v>
      </c>
      <c r="G67" s="3">
        <v>53</v>
      </c>
    </row>
    <row r="68" spans="1:7" ht="24" customHeight="1">
      <c r="A68" s="12"/>
      <c r="B68" s="2" t="s">
        <v>61</v>
      </c>
      <c r="C68" s="3">
        <v>15</v>
      </c>
      <c r="D68" s="3">
        <v>103</v>
      </c>
      <c r="E68" s="3">
        <v>5</v>
      </c>
      <c r="F68" s="3">
        <v>83</v>
      </c>
      <c r="G68" s="3">
        <v>42</v>
      </c>
    </row>
    <row r="69" spans="1:7" ht="24" customHeight="1">
      <c r="A69" s="12"/>
      <c r="B69" s="2" t="s">
        <v>67</v>
      </c>
      <c r="C69" s="3">
        <v>15</v>
      </c>
      <c r="D69" s="3">
        <v>96</v>
      </c>
      <c r="E69" s="3">
        <v>5</v>
      </c>
      <c r="F69" s="3">
        <v>75</v>
      </c>
      <c r="G69" s="3">
        <v>29</v>
      </c>
    </row>
    <row r="70" spans="1:7" ht="24" customHeight="1">
      <c r="A70" s="12"/>
      <c r="B70" s="2" t="s">
        <v>68</v>
      </c>
      <c r="C70" s="3">
        <v>14</v>
      </c>
      <c r="D70" s="3">
        <v>69</v>
      </c>
      <c r="E70" s="3">
        <v>5</v>
      </c>
      <c r="F70" s="3">
        <v>58</v>
      </c>
      <c r="G70" s="3">
        <v>29</v>
      </c>
    </row>
    <row r="71" spans="1:7" ht="24" customHeight="1">
      <c r="A71" s="12"/>
      <c r="B71" s="2" t="s">
        <v>69</v>
      </c>
      <c r="C71" s="3">
        <v>14</v>
      </c>
      <c r="D71" s="3">
        <v>66</v>
      </c>
      <c r="E71" s="3">
        <v>6</v>
      </c>
      <c r="F71" s="3">
        <v>52</v>
      </c>
      <c r="G71" s="3">
        <v>21</v>
      </c>
    </row>
    <row r="72" spans="1:7" ht="24" customHeight="1">
      <c r="A72" s="12"/>
      <c r="B72" s="2" t="s">
        <v>70</v>
      </c>
      <c r="C72" s="3">
        <v>14</v>
      </c>
      <c r="D72" s="3">
        <v>61</v>
      </c>
      <c r="E72" s="3">
        <v>7</v>
      </c>
      <c r="F72" s="3">
        <v>41</v>
      </c>
      <c r="G72" s="3">
        <v>25</v>
      </c>
    </row>
    <row r="73" spans="1:7" ht="24" customHeight="1">
      <c r="A73" s="12"/>
      <c r="B73" s="2" t="s">
        <v>71</v>
      </c>
      <c r="C73" s="3">
        <v>6</v>
      </c>
      <c r="D73" s="3">
        <v>8</v>
      </c>
      <c r="E73" s="3">
        <v>3</v>
      </c>
      <c r="F73" s="3">
        <v>2</v>
      </c>
      <c r="G73" s="3">
        <v>1</v>
      </c>
    </row>
    <row r="74" spans="1:7" ht="24" customHeight="1">
      <c r="A74" s="12"/>
      <c r="B74" s="2" t="s">
        <v>62</v>
      </c>
      <c r="C74" s="3">
        <v>15</v>
      </c>
      <c r="D74" s="3">
        <v>130</v>
      </c>
      <c r="E74" s="3">
        <v>14</v>
      </c>
      <c r="F74" s="3">
        <v>96</v>
      </c>
      <c r="G74" s="3">
        <v>46</v>
      </c>
    </row>
    <row r="75" spans="1:7" ht="24" customHeight="1">
      <c r="A75" s="12"/>
      <c r="B75" s="2" t="s">
        <v>63</v>
      </c>
      <c r="C75" s="3">
        <v>15</v>
      </c>
      <c r="D75" s="3">
        <v>107</v>
      </c>
      <c r="E75" s="3">
        <v>10</v>
      </c>
      <c r="F75" s="3">
        <v>79</v>
      </c>
      <c r="G75" s="3">
        <v>44</v>
      </c>
    </row>
    <row r="76" spans="1:7" ht="24" customHeight="1">
      <c r="A76" s="12"/>
      <c r="B76" s="2" t="s">
        <v>72</v>
      </c>
      <c r="C76" s="3">
        <v>15</v>
      </c>
      <c r="D76" s="3">
        <v>82</v>
      </c>
      <c r="E76" s="3">
        <v>10</v>
      </c>
      <c r="F76" s="3">
        <v>59</v>
      </c>
      <c r="G76" s="3">
        <v>30</v>
      </c>
    </row>
    <row r="77" spans="1:7" ht="24" customHeight="1">
      <c r="A77" s="12"/>
      <c r="B77" s="2" t="s">
        <v>73</v>
      </c>
      <c r="C77" s="3">
        <v>15</v>
      </c>
      <c r="D77" s="3">
        <v>81</v>
      </c>
      <c r="E77" s="3">
        <v>10</v>
      </c>
      <c r="F77" s="3">
        <v>62</v>
      </c>
      <c r="G77" s="3">
        <v>40</v>
      </c>
    </row>
    <row r="78" spans="1:7" ht="24" customHeight="1">
      <c r="A78" s="12"/>
      <c r="B78" s="2" t="s">
        <v>74</v>
      </c>
      <c r="C78" s="3">
        <v>15</v>
      </c>
      <c r="D78" s="3">
        <v>76</v>
      </c>
      <c r="E78" s="3">
        <v>9</v>
      </c>
      <c r="F78" s="3">
        <v>56</v>
      </c>
      <c r="G78" s="3">
        <v>29</v>
      </c>
    </row>
    <row r="79" spans="1:7" ht="24" customHeight="1">
      <c r="A79" s="12"/>
      <c r="B79" s="2" t="s">
        <v>75</v>
      </c>
      <c r="C79" s="3">
        <v>6</v>
      </c>
      <c r="D79" s="3">
        <v>7</v>
      </c>
      <c r="E79" s="3">
        <v>0</v>
      </c>
      <c r="F79" s="3">
        <v>3</v>
      </c>
      <c r="G79" s="3">
        <v>3</v>
      </c>
    </row>
    <row r="80" spans="1:7" ht="24" customHeight="1">
      <c r="A80" s="12"/>
      <c r="B80" s="2" t="s">
        <v>64</v>
      </c>
      <c r="C80" s="3">
        <v>17</v>
      </c>
      <c r="D80" s="3">
        <v>37</v>
      </c>
      <c r="E80" s="3">
        <v>3</v>
      </c>
      <c r="F80" s="3">
        <v>29</v>
      </c>
      <c r="G80" s="3">
        <v>14</v>
      </c>
    </row>
    <row r="81" spans="1:7" ht="24" customHeight="1">
      <c r="A81" s="12"/>
      <c r="B81" s="2" t="s">
        <v>65</v>
      </c>
      <c r="C81" s="3">
        <v>18</v>
      </c>
      <c r="D81" s="3">
        <v>20</v>
      </c>
      <c r="E81" s="3">
        <v>2</v>
      </c>
      <c r="F81" s="3">
        <v>12</v>
      </c>
      <c r="G81" s="3">
        <v>7</v>
      </c>
    </row>
    <row r="82" spans="1:7" ht="24" customHeight="1">
      <c r="A82" s="12"/>
      <c r="B82" s="2" t="s">
        <v>53</v>
      </c>
      <c r="C82" s="3">
        <v>14</v>
      </c>
      <c r="D82" s="3">
        <v>274</v>
      </c>
      <c r="E82" s="3">
        <v>0</v>
      </c>
      <c r="F82" s="3">
        <v>262</v>
      </c>
      <c r="G82" s="3">
        <v>86</v>
      </c>
    </row>
    <row r="83" spans="1:7" ht="24" customHeight="1">
      <c r="A83" s="12"/>
      <c r="B83" s="2" t="s">
        <v>52</v>
      </c>
      <c r="C83" s="3">
        <v>17</v>
      </c>
      <c r="D83" s="3">
        <v>133</v>
      </c>
      <c r="E83" s="3">
        <v>0</v>
      </c>
      <c r="F83" s="3">
        <v>125</v>
      </c>
      <c r="G83" s="3">
        <v>56</v>
      </c>
    </row>
    <row r="84" spans="1:7" ht="24" customHeight="1">
      <c r="A84" s="12"/>
      <c r="B84" s="2" t="s">
        <v>54</v>
      </c>
      <c r="C84" s="3">
        <v>10</v>
      </c>
      <c r="D84" s="3">
        <v>143</v>
      </c>
      <c r="E84" s="3">
        <v>0</v>
      </c>
      <c r="F84" s="3">
        <v>130</v>
      </c>
      <c r="G84" s="3">
        <v>36</v>
      </c>
    </row>
    <row r="85" spans="1:7" ht="24" customHeight="1">
      <c r="A85" s="2" t="s">
        <v>139</v>
      </c>
      <c r="B85" s="2" t="s">
        <v>50</v>
      </c>
      <c r="C85" s="3">
        <v>5</v>
      </c>
      <c r="D85" s="3">
        <v>55</v>
      </c>
      <c r="E85" s="3">
        <v>0</v>
      </c>
      <c r="F85" s="3">
        <v>52</v>
      </c>
      <c r="G85" s="3">
        <v>20</v>
      </c>
    </row>
    <row r="86" spans="1:7" s="1" customFormat="1" ht="24" customHeight="1">
      <c r="A86" s="13" t="s">
        <v>146</v>
      </c>
      <c r="B86" s="13"/>
      <c r="C86" s="5">
        <f>SUM(C67:C85)</f>
        <v>255</v>
      </c>
      <c r="D86" s="5">
        <f>SUM(D67:D85)</f>
        <v>1687</v>
      </c>
      <c r="E86" s="5">
        <f t="shared" ref="E86:G86" si="3">SUM(E67:E85)</f>
        <v>100</v>
      </c>
      <c r="F86" s="5">
        <f t="shared" si="3"/>
        <v>1378</v>
      </c>
      <c r="G86" s="5">
        <f t="shared" si="3"/>
        <v>611</v>
      </c>
    </row>
    <row r="87" spans="1:7" s="1" customFormat="1" ht="24" customHeight="1">
      <c r="A87" s="13" t="s">
        <v>143</v>
      </c>
      <c r="B87" s="13"/>
      <c r="C87" s="5">
        <f>SUM(C86,C66,C48)</f>
        <v>440</v>
      </c>
      <c r="D87" s="5">
        <f>SUM(D86,D66,D48)</f>
        <v>2356</v>
      </c>
      <c r="E87" s="5">
        <f t="shared" ref="E87:G87" si="4">SUM(E86,E66,E48)</f>
        <v>112</v>
      </c>
      <c r="F87" s="5">
        <f t="shared" si="4"/>
        <v>1944</v>
      </c>
      <c r="G87" s="5">
        <f t="shared" si="4"/>
        <v>849</v>
      </c>
    </row>
    <row r="88" spans="1:7" ht="24" customHeight="1">
      <c r="A88" s="2" t="s">
        <v>76</v>
      </c>
      <c r="B88" s="2" t="s">
        <v>77</v>
      </c>
      <c r="C88" s="3">
        <v>1</v>
      </c>
      <c r="D88" s="3">
        <v>3</v>
      </c>
      <c r="E88" s="3">
        <v>0</v>
      </c>
      <c r="F88" s="3">
        <v>2</v>
      </c>
      <c r="G88" s="3">
        <v>1</v>
      </c>
    </row>
    <row r="89" spans="1:7" ht="24" customHeight="1">
      <c r="A89" s="12" t="s">
        <v>78</v>
      </c>
      <c r="B89" s="2" t="s">
        <v>79</v>
      </c>
      <c r="C89" s="3">
        <v>21</v>
      </c>
      <c r="D89" s="3">
        <v>85</v>
      </c>
      <c r="E89" s="3">
        <v>0</v>
      </c>
      <c r="F89" s="3">
        <v>82</v>
      </c>
      <c r="G89" s="3">
        <v>42</v>
      </c>
    </row>
    <row r="90" spans="1:7" ht="24" customHeight="1">
      <c r="A90" s="12"/>
      <c r="B90" s="2" t="s">
        <v>80</v>
      </c>
      <c r="C90" s="3">
        <v>3</v>
      </c>
      <c r="D90" s="3">
        <v>6</v>
      </c>
      <c r="E90" s="3">
        <v>0</v>
      </c>
      <c r="F90" s="3">
        <v>6</v>
      </c>
      <c r="G90" s="3">
        <v>3</v>
      </c>
    </row>
    <row r="91" spans="1:7" ht="24" customHeight="1">
      <c r="A91" s="12"/>
      <c r="B91" s="2" t="s">
        <v>81</v>
      </c>
      <c r="C91" s="3">
        <v>7</v>
      </c>
      <c r="D91" s="3">
        <v>2</v>
      </c>
      <c r="E91" s="3">
        <v>0</v>
      </c>
      <c r="F91" s="3">
        <v>2</v>
      </c>
      <c r="G91" s="3">
        <v>1</v>
      </c>
    </row>
    <row r="92" spans="1:7" ht="24" customHeight="1">
      <c r="A92" s="12"/>
      <c r="B92" s="2" t="s">
        <v>82</v>
      </c>
      <c r="C92" s="3">
        <v>7</v>
      </c>
      <c r="D92" s="3">
        <v>36</v>
      </c>
      <c r="E92" s="3">
        <v>0</v>
      </c>
      <c r="F92" s="3">
        <v>36</v>
      </c>
      <c r="G92" s="3">
        <v>20</v>
      </c>
    </row>
    <row r="93" spans="1:7" ht="24" customHeight="1">
      <c r="A93" s="12"/>
      <c r="B93" s="2" t="s">
        <v>83</v>
      </c>
      <c r="C93" s="3">
        <v>2</v>
      </c>
      <c r="D93" s="3">
        <v>8</v>
      </c>
      <c r="E93" s="3">
        <v>0</v>
      </c>
      <c r="F93" s="3">
        <v>7</v>
      </c>
      <c r="G93" s="3">
        <v>4</v>
      </c>
    </row>
    <row r="94" spans="1:7" ht="24" customHeight="1">
      <c r="A94" s="12"/>
      <c r="B94" s="2" t="s">
        <v>84</v>
      </c>
      <c r="C94" s="3">
        <v>2</v>
      </c>
      <c r="D94" s="3">
        <v>19</v>
      </c>
      <c r="E94" s="3">
        <v>0</v>
      </c>
      <c r="F94" s="3">
        <v>18</v>
      </c>
      <c r="G94" s="3">
        <v>11</v>
      </c>
    </row>
    <row r="95" spans="1:7" ht="24" customHeight="1">
      <c r="A95" s="12"/>
      <c r="B95" s="2" t="s">
        <v>85</v>
      </c>
      <c r="C95" s="3">
        <v>18</v>
      </c>
      <c r="D95" s="3">
        <v>249</v>
      </c>
      <c r="E95" s="3">
        <v>0</v>
      </c>
      <c r="F95" s="3">
        <v>230</v>
      </c>
      <c r="G95" s="3">
        <v>116</v>
      </c>
    </row>
    <row r="96" spans="1:7" ht="24" customHeight="1">
      <c r="A96" s="12"/>
      <c r="B96" s="2" t="s">
        <v>86</v>
      </c>
      <c r="C96" s="3">
        <v>2</v>
      </c>
      <c r="D96" s="3">
        <v>13</v>
      </c>
      <c r="E96" s="3">
        <v>0</v>
      </c>
      <c r="F96" s="3">
        <v>11</v>
      </c>
      <c r="G96" s="3">
        <v>4</v>
      </c>
    </row>
    <row r="97" spans="1:7" ht="24" customHeight="1">
      <c r="A97" s="12"/>
      <c r="B97" s="2" t="s">
        <v>77</v>
      </c>
      <c r="C97" s="3">
        <v>2</v>
      </c>
      <c r="D97" s="3">
        <v>1</v>
      </c>
      <c r="E97" s="3">
        <v>0</v>
      </c>
      <c r="F97" s="3">
        <v>0</v>
      </c>
      <c r="G97" s="3">
        <v>0</v>
      </c>
    </row>
    <row r="98" spans="1:7" ht="24" customHeight="1">
      <c r="A98" s="12"/>
      <c r="B98" s="2" t="s">
        <v>87</v>
      </c>
      <c r="C98" s="3">
        <v>2</v>
      </c>
      <c r="D98" s="3">
        <v>16</v>
      </c>
      <c r="E98" s="3">
        <v>0</v>
      </c>
      <c r="F98" s="3">
        <v>15</v>
      </c>
      <c r="G98" s="3">
        <v>11</v>
      </c>
    </row>
    <row r="99" spans="1:7" ht="24" customHeight="1">
      <c r="A99" s="12"/>
      <c r="B99" s="2" t="s">
        <v>88</v>
      </c>
      <c r="C99" s="3">
        <v>4</v>
      </c>
      <c r="D99" s="3">
        <v>7</v>
      </c>
      <c r="E99" s="3">
        <v>0</v>
      </c>
      <c r="F99" s="3">
        <v>7</v>
      </c>
      <c r="G99" s="3">
        <v>2</v>
      </c>
    </row>
    <row r="100" spans="1:7" ht="24" customHeight="1">
      <c r="A100" s="12"/>
      <c r="B100" s="2" t="s">
        <v>89</v>
      </c>
      <c r="C100" s="3">
        <v>2</v>
      </c>
      <c r="D100" s="3">
        <v>10</v>
      </c>
      <c r="E100" s="3">
        <v>0</v>
      </c>
      <c r="F100" s="3">
        <v>9</v>
      </c>
      <c r="G100" s="3">
        <v>1</v>
      </c>
    </row>
    <row r="101" spans="1:7" ht="24" customHeight="1">
      <c r="A101" s="2" t="s">
        <v>90</v>
      </c>
      <c r="B101" s="2" t="s">
        <v>91</v>
      </c>
      <c r="C101" s="3">
        <v>1</v>
      </c>
      <c r="D101" s="3">
        <v>5</v>
      </c>
      <c r="E101" s="3">
        <v>0</v>
      </c>
      <c r="F101" s="3">
        <v>1</v>
      </c>
      <c r="G101" s="3">
        <v>0</v>
      </c>
    </row>
    <row r="102" spans="1:7" ht="24" customHeight="1">
      <c r="A102" s="2" t="s">
        <v>92</v>
      </c>
      <c r="B102" s="2" t="s">
        <v>93</v>
      </c>
      <c r="C102" s="3">
        <v>1</v>
      </c>
      <c r="D102" s="3">
        <v>4</v>
      </c>
      <c r="E102" s="3">
        <v>0</v>
      </c>
      <c r="F102" s="3">
        <v>0</v>
      </c>
      <c r="G102" s="3">
        <v>0</v>
      </c>
    </row>
    <row r="103" spans="1:7" ht="24" customHeight="1">
      <c r="A103" s="2" t="s">
        <v>94</v>
      </c>
      <c r="B103" s="2" t="s">
        <v>95</v>
      </c>
      <c r="C103" s="3">
        <v>1</v>
      </c>
      <c r="D103" s="3">
        <v>7</v>
      </c>
      <c r="E103" s="3">
        <v>0</v>
      </c>
      <c r="F103" s="3">
        <v>6</v>
      </c>
      <c r="G103" s="3">
        <v>2</v>
      </c>
    </row>
    <row r="104" spans="1:7" ht="24" customHeight="1">
      <c r="A104" s="2" t="s">
        <v>96</v>
      </c>
      <c r="B104" s="2" t="s">
        <v>9</v>
      </c>
      <c r="C104" s="3">
        <v>2</v>
      </c>
      <c r="D104" s="3">
        <v>21</v>
      </c>
      <c r="E104" s="3">
        <v>0</v>
      </c>
      <c r="F104" s="3">
        <v>16</v>
      </c>
      <c r="G104" s="3">
        <v>6</v>
      </c>
    </row>
    <row r="105" spans="1:7" s="8" customFormat="1" ht="24" customHeight="1">
      <c r="A105" s="15" t="s">
        <v>143</v>
      </c>
      <c r="B105" s="15"/>
      <c r="C105" s="4">
        <f>SUM(C88:C104)</f>
        <v>78</v>
      </c>
      <c r="D105" s="4">
        <f>SUM(D88:D104)</f>
        <v>492</v>
      </c>
      <c r="E105" s="4">
        <f t="shared" ref="E105:G105" si="5">SUM(E88:E104)</f>
        <v>0</v>
      </c>
      <c r="F105" s="4">
        <f t="shared" si="5"/>
        <v>448</v>
      </c>
      <c r="G105" s="4">
        <f t="shared" si="5"/>
        <v>224</v>
      </c>
    </row>
    <row r="106" spans="1:7" ht="24" customHeight="1">
      <c r="A106" s="12" t="s">
        <v>140</v>
      </c>
      <c r="B106" s="2" t="s">
        <v>97</v>
      </c>
      <c r="C106" s="3">
        <v>15</v>
      </c>
      <c r="D106" s="3">
        <v>27</v>
      </c>
      <c r="E106" s="3">
        <v>2</v>
      </c>
      <c r="F106" s="3">
        <v>18</v>
      </c>
      <c r="G106" s="3">
        <v>10</v>
      </c>
    </row>
    <row r="107" spans="1:7" ht="24" customHeight="1">
      <c r="A107" s="12"/>
      <c r="B107" s="2" t="s">
        <v>98</v>
      </c>
      <c r="C107" s="3">
        <v>15</v>
      </c>
      <c r="D107" s="3">
        <v>25</v>
      </c>
      <c r="E107" s="3">
        <v>2</v>
      </c>
      <c r="F107" s="3">
        <v>16</v>
      </c>
      <c r="G107" s="3">
        <v>14</v>
      </c>
    </row>
    <row r="108" spans="1:7" ht="24" customHeight="1">
      <c r="A108" s="12"/>
      <c r="B108" s="2" t="s">
        <v>99</v>
      </c>
      <c r="C108" s="3">
        <v>15</v>
      </c>
      <c r="D108" s="3">
        <v>25</v>
      </c>
      <c r="E108" s="3">
        <v>1</v>
      </c>
      <c r="F108" s="3">
        <v>17</v>
      </c>
      <c r="G108" s="3">
        <v>7</v>
      </c>
    </row>
    <row r="109" spans="1:7" ht="24" customHeight="1">
      <c r="A109" s="12"/>
      <c r="B109" s="2" t="s">
        <v>100</v>
      </c>
      <c r="C109" s="3">
        <v>15</v>
      </c>
      <c r="D109" s="3">
        <v>27</v>
      </c>
      <c r="E109" s="3">
        <v>0</v>
      </c>
      <c r="F109" s="3">
        <v>21</v>
      </c>
      <c r="G109" s="3">
        <v>12</v>
      </c>
    </row>
    <row r="110" spans="1:7" ht="24" customHeight="1">
      <c r="A110" s="12"/>
      <c r="B110" s="2" t="s">
        <v>101</v>
      </c>
      <c r="C110" s="3">
        <v>15</v>
      </c>
      <c r="D110" s="3">
        <v>25</v>
      </c>
      <c r="E110" s="3">
        <v>0</v>
      </c>
      <c r="F110" s="3">
        <v>20</v>
      </c>
      <c r="G110" s="3">
        <v>9</v>
      </c>
    </row>
    <row r="111" spans="1:7" ht="24" customHeight="1">
      <c r="A111" s="12"/>
      <c r="B111" s="2" t="s">
        <v>102</v>
      </c>
      <c r="C111" s="3">
        <v>16</v>
      </c>
      <c r="D111" s="3">
        <v>18</v>
      </c>
      <c r="E111" s="3">
        <v>0</v>
      </c>
      <c r="F111" s="3">
        <v>16</v>
      </c>
      <c r="G111" s="3">
        <v>9</v>
      </c>
    </row>
    <row r="112" spans="1:7" ht="24" customHeight="1">
      <c r="A112" s="12" t="s">
        <v>141</v>
      </c>
      <c r="B112" s="2" t="s">
        <v>103</v>
      </c>
      <c r="C112" s="3">
        <v>16</v>
      </c>
      <c r="D112" s="3">
        <v>15</v>
      </c>
      <c r="E112" s="3">
        <v>0</v>
      </c>
      <c r="F112" s="3">
        <v>9</v>
      </c>
      <c r="G112" s="3">
        <v>4</v>
      </c>
    </row>
    <row r="113" spans="1:7" ht="24" customHeight="1">
      <c r="A113" s="12"/>
      <c r="B113" s="2" t="s">
        <v>104</v>
      </c>
      <c r="C113" s="3">
        <v>16</v>
      </c>
      <c r="D113" s="3">
        <v>20</v>
      </c>
      <c r="E113" s="3">
        <v>1</v>
      </c>
      <c r="F113" s="3">
        <v>15</v>
      </c>
      <c r="G113" s="3">
        <v>7</v>
      </c>
    </row>
    <row r="114" spans="1:7" ht="24" customHeight="1">
      <c r="A114" s="12"/>
      <c r="B114" s="2" t="s">
        <v>105</v>
      </c>
      <c r="C114" s="3">
        <v>16</v>
      </c>
      <c r="D114" s="3">
        <v>30</v>
      </c>
      <c r="E114" s="3">
        <v>0</v>
      </c>
      <c r="F114" s="3">
        <v>23</v>
      </c>
      <c r="G114" s="3">
        <v>6</v>
      </c>
    </row>
    <row r="115" spans="1:7" ht="24" customHeight="1">
      <c r="A115" s="12"/>
      <c r="B115" s="2" t="s">
        <v>106</v>
      </c>
      <c r="C115" s="3">
        <v>17</v>
      </c>
      <c r="D115" s="3">
        <v>45</v>
      </c>
      <c r="E115" s="3">
        <v>0</v>
      </c>
      <c r="F115" s="3">
        <v>32</v>
      </c>
      <c r="G115" s="3">
        <v>14</v>
      </c>
    </row>
    <row r="116" spans="1:7" ht="24" customHeight="1">
      <c r="A116" s="12"/>
      <c r="B116" s="2" t="s">
        <v>107</v>
      </c>
      <c r="C116" s="3">
        <v>18</v>
      </c>
      <c r="D116" s="3">
        <v>27</v>
      </c>
      <c r="E116" s="3">
        <v>0</v>
      </c>
      <c r="F116" s="3">
        <v>22</v>
      </c>
      <c r="G116" s="3">
        <v>13</v>
      </c>
    </row>
    <row r="117" spans="1:7" ht="24" customHeight="1">
      <c r="A117" s="12" t="s">
        <v>108</v>
      </c>
      <c r="B117" s="2" t="s">
        <v>97</v>
      </c>
      <c r="C117" s="3">
        <v>13</v>
      </c>
      <c r="D117" s="3">
        <v>155</v>
      </c>
      <c r="E117" s="3">
        <v>1</v>
      </c>
      <c r="F117" s="3">
        <v>123</v>
      </c>
      <c r="G117" s="3">
        <v>47</v>
      </c>
    </row>
    <row r="118" spans="1:7" ht="24" customHeight="1">
      <c r="A118" s="12"/>
      <c r="B118" s="2" t="s">
        <v>98</v>
      </c>
      <c r="C118" s="3">
        <v>13</v>
      </c>
      <c r="D118" s="3">
        <v>78</v>
      </c>
      <c r="E118" s="3">
        <v>1</v>
      </c>
      <c r="F118" s="3">
        <v>59</v>
      </c>
      <c r="G118" s="3">
        <v>23</v>
      </c>
    </row>
    <row r="119" spans="1:7" s="9" customFormat="1" ht="24" customHeight="1">
      <c r="A119" s="13" t="s">
        <v>145</v>
      </c>
      <c r="B119" s="13"/>
      <c r="C119" s="5">
        <f>SUM(C106:C118)</f>
        <v>200</v>
      </c>
      <c r="D119" s="5">
        <f>SUM(D106:D118)</f>
        <v>517</v>
      </c>
      <c r="E119" s="5">
        <f t="shared" ref="E119:G119" si="6">SUM(E106:E118)</f>
        <v>8</v>
      </c>
      <c r="F119" s="5">
        <f t="shared" si="6"/>
        <v>391</v>
      </c>
      <c r="G119" s="5">
        <f t="shared" si="6"/>
        <v>175</v>
      </c>
    </row>
    <row r="120" spans="1:7" ht="24" customHeight="1">
      <c r="A120" s="12" t="s">
        <v>109</v>
      </c>
      <c r="B120" s="2" t="s">
        <v>110</v>
      </c>
      <c r="C120" s="3">
        <v>15</v>
      </c>
      <c r="D120" s="3">
        <v>38</v>
      </c>
      <c r="E120" s="3">
        <v>1</v>
      </c>
      <c r="F120" s="3">
        <v>33</v>
      </c>
      <c r="G120" s="3">
        <v>18</v>
      </c>
    </row>
    <row r="121" spans="1:7" ht="24" customHeight="1">
      <c r="A121" s="12"/>
      <c r="B121" s="2" t="s">
        <v>111</v>
      </c>
      <c r="C121" s="3">
        <v>6</v>
      </c>
      <c r="D121" s="3">
        <v>3</v>
      </c>
      <c r="E121" s="3">
        <v>0</v>
      </c>
      <c r="F121" s="3">
        <v>3</v>
      </c>
      <c r="G121" s="3">
        <v>1</v>
      </c>
    </row>
    <row r="122" spans="1:7" ht="24" customHeight="1">
      <c r="A122" s="12"/>
      <c r="B122" s="2" t="s">
        <v>85</v>
      </c>
      <c r="C122" s="3">
        <v>20</v>
      </c>
      <c r="D122" s="3">
        <v>31</v>
      </c>
      <c r="E122" s="3">
        <v>0</v>
      </c>
      <c r="F122" s="3">
        <v>21</v>
      </c>
      <c r="G122" s="3">
        <v>14</v>
      </c>
    </row>
    <row r="123" spans="1:7" ht="24" customHeight="1">
      <c r="A123" s="12"/>
      <c r="B123" s="2" t="s">
        <v>112</v>
      </c>
      <c r="C123" s="3">
        <v>3</v>
      </c>
      <c r="D123" s="3">
        <v>1</v>
      </c>
      <c r="E123" s="3">
        <v>0</v>
      </c>
      <c r="F123" s="3">
        <v>0</v>
      </c>
      <c r="G123" s="3">
        <v>0</v>
      </c>
    </row>
    <row r="124" spans="1:7" ht="24" customHeight="1">
      <c r="A124" s="12"/>
      <c r="B124" s="2" t="s">
        <v>81</v>
      </c>
      <c r="C124" s="3">
        <v>4</v>
      </c>
      <c r="D124" s="3">
        <v>0</v>
      </c>
      <c r="E124" s="3">
        <v>0</v>
      </c>
      <c r="F124" s="3">
        <v>0</v>
      </c>
      <c r="G124" s="3">
        <v>0</v>
      </c>
    </row>
    <row r="125" spans="1:7" ht="24" customHeight="1">
      <c r="A125" s="12"/>
      <c r="B125" s="2" t="s">
        <v>82</v>
      </c>
      <c r="C125" s="3">
        <v>2</v>
      </c>
      <c r="D125" s="3">
        <v>4</v>
      </c>
      <c r="E125" s="3">
        <v>0</v>
      </c>
      <c r="F125" s="3">
        <v>4</v>
      </c>
      <c r="G125" s="3">
        <v>3</v>
      </c>
    </row>
    <row r="126" spans="1:7" ht="24" customHeight="1">
      <c r="A126" s="12"/>
      <c r="B126" s="2" t="s">
        <v>113</v>
      </c>
      <c r="C126" s="3">
        <v>3</v>
      </c>
      <c r="D126" s="3">
        <v>14</v>
      </c>
      <c r="E126" s="3">
        <v>1</v>
      </c>
      <c r="F126" s="3">
        <v>12</v>
      </c>
      <c r="G126" s="3">
        <v>8</v>
      </c>
    </row>
    <row r="127" spans="1:7" ht="24" customHeight="1">
      <c r="A127" s="12"/>
      <c r="B127" s="2" t="s">
        <v>77</v>
      </c>
      <c r="C127" s="3">
        <v>1</v>
      </c>
      <c r="D127" s="3">
        <v>5</v>
      </c>
      <c r="E127" s="3">
        <v>3</v>
      </c>
      <c r="F127" s="3">
        <v>0</v>
      </c>
      <c r="G127" s="3">
        <v>0</v>
      </c>
    </row>
    <row r="128" spans="1:7" ht="24" customHeight="1">
      <c r="A128" s="12"/>
      <c r="B128" s="2" t="s">
        <v>114</v>
      </c>
      <c r="C128" s="3">
        <v>1</v>
      </c>
      <c r="D128" s="3">
        <v>4</v>
      </c>
      <c r="E128" s="3">
        <v>0</v>
      </c>
      <c r="F128" s="3">
        <v>2</v>
      </c>
      <c r="G128" s="3">
        <v>1</v>
      </c>
    </row>
    <row r="129" spans="1:7" ht="24" customHeight="1">
      <c r="A129" s="12"/>
      <c r="B129" s="2" t="s">
        <v>115</v>
      </c>
      <c r="C129" s="3">
        <v>1</v>
      </c>
      <c r="D129" s="3">
        <v>0</v>
      </c>
      <c r="E129" s="3">
        <v>0</v>
      </c>
      <c r="F129" s="3">
        <v>0</v>
      </c>
      <c r="G129" s="3">
        <v>0</v>
      </c>
    </row>
    <row r="130" spans="1:7" ht="24" customHeight="1">
      <c r="A130" s="12"/>
      <c r="B130" s="2" t="s">
        <v>116</v>
      </c>
      <c r="C130" s="3">
        <v>2</v>
      </c>
      <c r="D130" s="3">
        <v>1</v>
      </c>
      <c r="E130" s="3">
        <v>0</v>
      </c>
      <c r="F130" s="3">
        <v>1</v>
      </c>
      <c r="G130" s="3">
        <v>0</v>
      </c>
    </row>
    <row r="131" spans="1:7" ht="24" customHeight="1">
      <c r="A131" s="12"/>
      <c r="B131" s="2" t="s">
        <v>117</v>
      </c>
      <c r="C131" s="3">
        <v>1</v>
      </c>
      <c r="D131" s="3">
        <v>5</v>
      </c>
      <c r="E131" s="3">
        <v>0</v>
      </c>
      <c r="F131" s="3">
        <v>4</v>
      </c>
      <c r="G131" s="3">
        <v>0</v>
      </c>
    </row>
    <row r="132" spans="1:7" ht="24" customHeight="1">
      <c r="A132" s="12"/>
      <c r="B132" s="2" t="s">
        <v>118</v>
      </c>
      <c r="C132" s="3">
        <v>1</v>
      </c>
      <c r="D132" s="3">
        <v>5</v>
      </c>
      <c r="E132" s="3">
        <v>0</v>
      </c>
      <c r="F132" s="3">
        <v>4</v>
      </c>
      <c r="G132" s="3">
        <v>2</v>
      </c>
    </row>
    <row r="133" spans="1:7" ht="24" customHeight="1">
      <c r="A133" s="12"/>
      <c r="B133" s="2" t="s">
        <v>9</v>
      </c>
      <c r="C133" s="3">
        <v>1</v>
      </c>
      <c r="D133" s="3">
        <v>1</v>
      </c>
      <c r="E133" s="3">
        <v>0</v>
      </c>
      <c r="F133" s="3">
        <v>1</v>
      </c>
      <c r="G133" s="3">
        <v>0</v>
      </c>
    </row>
    <row r="134" spans="1:7" ht="24" customHeight="1">
      <c r="A134" s="12"/>
      <c r="B134" s="2" t="s">
        <v>6</v>
      </c>
      <c r="C134" s="3">
        <v>1</v>
      </c>
      <c r="D134" s="3">
        <v>34</v>
      </c>
      <c r="E134" s="3">
        <v>4</v>
      </c>
      <c r="F134" s="3">
        <v>27</v>
      </c>
      <c r="G134" s="3">
        <v>7</v>
      </c>
    </row>
    <row r="135" spans="1:7" ht="24" customHeight="1">
      <c r="A135" s="12"/>
      <c r="B135" s="2" t="s">
        <v>119</v>
      </c>
      <c r="C135" s="3">
        <v>4</v>
      </c>
      <c r="D135" s="3">
        <v>23</v>
      </c>
      <c r="E135" s="3">
        <v>1</v>
      </c>
      <c r="F135" s="3">
        <v>20</v>
      </c>
      <c r="G135" s="3">
        <v>6</v>
      </c>
    </row>
    <row r="136" spans="1:7" ht="24" customHeight="1">
      <c r="A136" s="12"/>
      <c r="B136" s="2" t="s">
        <v>29</v>
      </c>
      <c r="C136" s="3">
        <v>3</v>
      </c>
      <c r="D136" s="3">
        <v>12</v>
      </c>
      <c r="E136" s="3">
        <v>0</v>
      </c>
      <c r="F136" s="3">
        <v>8</v>
      </c>
      <c r="G136" s="3">
        <v>6</v>
      </c>
    </row>
    <row r="137" spans="1:7" ht="24" customHeight="1">
      <c r="A137" s="12"/>
      <c r="B137" s="2" t="s">
        <v>120</v>
      </c>
      <c r="C137" s="3">
        <v>2</v>
      </c>
      <c r="D137" s="3">
        <v>8</v>
      </c>
      <c r="E137" s="3">
        <v>0</v>
      </c>
      <c r="F137" s="3">
        <v>6</v>
      </c>
      <c r="G137" s="3">
        <v>4</v>
      </c>
    </row>
    <row r="138" spans="1:7" ht="24" customHeight="1">
      <c r="A138" s="12"/>
      <c r="B138" s="2" t="s">
        <v>121</v>
      </c>
      <c r="C138" s="3">
        <v>1</v>
      </c>
      <c r="D138" s="3">
        <v>11</v>
      </c>
      <c r="E138" s="3">
        <v>1</v>
      </c>
      <c r="F138" s="3">
        <v>3</v>
      </c>
      <c r="G138" s="3">
        <v>3</v>
      </c>
    </row>
    <row r="139" spans="1:7" ht="24" customHeight="1">
      <c r="A139" s="12" t="s">
        <v>122</v>
      </c>
      <c r="B139" s="2" t="s">
        <v>110</v>
      </c>
      <c r="C139" s="3">
        <v>2</v>
      </c>
      <c r="D139" s="3">
        <v>0</v>
      </c>
      <c r="E139" s="3">
        <v>0</v>
      </c>
      <c r="F139" s="3">
        <v>0</v>
      </c>
      <c r="G139" s="3">
        <v>0</v>
      </c>
    </row>
    <row r="140" spans="1:7" ht="24" customHeight="1">
      <c r="A140" s="12"/>
      <c r="B140" s="2" t="s">
        <v>123</v>
      </c>
      <c r="C140" s="3">
        <v>2</v>
      </c>
      <c r="D140" s="3">
        <v>0</v>
      </c>
      <c r="E140" s="3">
        <v>0</v>
      </c>
      <c r="F140" s="3">
        <v>0</v>
      </c>
      <c r="G140" s="3">
        <v>0</v>
      </c>
    </row>
    <row r="141" spans="1:7" ht="24" customHeight="1">
      <c r="A141" s="12"/>
      <c r="B141" s="2" t="s">
        <v>114</v>
      </c>
      <c r="C141" s="3">
        <v>3</v>
      </c>
      <c r="D141" s="3">
        <v>6</v>
      </c>
      <c r="E141" s="3">
        <v>0</v>
      </c>
      <c r="F141" s="3">
        <v>5</v>
      </c>
      <c r="G141" s="3">
        <v>3</v>
      </c>
    </row>
    <row r="142" spans="1:7" ht="24" customHeight="1">
      <c r="A142" s="12"/>
      <c r="B142" s="2" t="s">
        <v>124</v>
      </c>
      <c r="C142" s="3">
        <v>1</v>
      </c>
      <c r="D142" s="3">
        <v>3</v>
      </c>
      <c r="E142" s="3">
        <v>1</v>
      </c>
      <c r="F142" s="3">
        <v>1</v>
      </c>
      <c r="G142" s="3">
        <v>1</v>
      </c>
    </row>
    <row r="143" spans="1:7" ht="24" customHeight="1">
      <c r="A143" s="12"/>
      <c r="B143" s="2" t="s">
        <v>116</v>
      </c>
      <c r="C143" s="3">
        <v>2</v>
      </c>
      <c r="D143" s="3">
        <v>0</v>
      </c>
      <c r="E143" s="3">
        <v>0</v>
      </c>
      <c r="F143" s="3">
        <v>0</v>
      </c>
      <c r="G143" s="3">
        <v>0</v>
      </c>
    </row>
    <row r="144" spans="1:7" ht="24" customHeight="1">
      <c r="A144" s="12"/>
      <c r="B144" s="2" t="s">
        <v>9</v>
      </c>
      <c r="C144" s="3">
        <v>1</v>
      </c>
      <c r="D144" s="3">
        <v>0</v>
      </c>
      <c r="E144" s="3">
        <v>0</v>
      </c>
      <c r="F144" s="3">
        <v>0</v>
      </c>
      <c r="G144" s="3">
        <v>0</v>
      </c>
    </row>
    <row r="145" spans="1:7" ht="24" customHeight="1">
      <c r="A145" s="12"/>
      <c r="B145" s="2" t="s">
        <v>125</v>
      </c>
      <c r="C145" s="3">
        <v>1</v>
      </c>
      <c r="D145" s="3">
        <v>0</v>
      </c>
      <c r="E145" s="3">
        <v>0</v>
      </c>
      <c r="F145" s="3">
        <v>0</v>
      </c>
      <c r="G145" s="3">
        <v>0</v>
      </c>
    </row>
    <row r="146" spans="1:7" ht="24" customHeight="1">
      <c r="A146" s="12" t="s">
        <v>126</v>
      </c>
      <c r="B146" s="2" t="s">
        <v>110</v>
      </c>
      <c r="C146" s="3">
        <v>5</v>
      </c>
      <c r="D146" s="3">
        <v>47</v>
      </c>
      <c r="E146" s="3">
        <v>0</v>
      </c>
      <c r="F146" s="3">
        <v>39</v>
      </c>
      <c r="G146" s="3">
        <v>13</v>
      </c>
    </row>
    <row r="147" spans="1:7" ht="24" customHeight="1">
      <c r="A147" s="12"/>
      <c r="B147" s="2" t="s">
        <v>85</v>
      </c>
      <c r="C147" s="3">
        <v>28</v>
      </c>
      <c r="D147" s="3">
        <v>328</v>
      </c>
      <c r="E147" s="3">
        <v>2</v>
      </c>
      <c r="F147" s="3">
        <v>301</v>
      </c>
      <c r="G147" s="3">
        <v>135</v>
      </c>
    </row>
    <row r="148" spans="1:7" ht="24" customHeight="1">
      <c r="A148" s="12"/>
      <c r="B148" s="2" t="s">
        <v>127</v>
      </c>
      <c r="C148" s="3">
        <v>2</v>
      </c>
      <c r="D148" s="3">
        <v>3</v>
      </c>
      <c r="E148" s="3">
        <v>0</v>
      </c>
      <c r="F148" s="3">
        <v>2</v>
      </c>
      <c r="G148" s="3">
        <v>1</v>
      </c>
    </row>
    <row r="149" spans="1:7" ht="24" customHeight="1">
      <c r="A149" s="12"/>
      <c r="B149" s="2" t="s">
        <v>128</v>
      </c>
      <c r="C149" s="3">
        <v>2</v>
      </c>
      <c r="D149" s="3">
        <v>0</v>
      </c>
      <c r="E149" s="3">
        <v>0</v>
      </c>
      <c r="F149" s="3">
        <v>0</v>
      </c>
      <c r="G149" s="3">
        <v>0</v>
      </c>
    </row>
    <row r="150" spans="1:7" ht="24" customHeight="1">
      <c r="A150" s="12"/>
      <c r="B150" s="2" t="s">
        <v>86</v>
      </c>
      <c r="C150" s="3">
        <v>2</v>
      </c>
      <c r="D150" s="3">
        <v>19</v>
      </c>
      <c r="E150" s="3">
        <v>0</v>
      </c>
      <c r="F150" s="3">
        <v>14</v>
      </c>
      <c r="G150" s="3">
        <v>7</v>
      </c>
    </row>
    <row r="151" spans="1:7" ht="24" customHeight="1">
      <c r="A151" s="12"/>
      <c r="B151" s="2" t="s">
        <v>129</v>
      </c>
      <c r="C151" s="3">
        <v>1</v>
      </c>
      <c r="D151" s="3">
        <v>3</v>
      </c>
      <c r="E151" s="3">
        <v>0</v>
      </c>
      <c r="F151" s="3">
        <v>3</v>
      </c>
      <c r="G151" s="3">
        <v>2</v>
      </c>
    </row>
    <row r="152" spans="1:7" ht="24" customHeight="1">
      <c r="A152" s="12"/>
      <c r="B152" s="2" t="s">
        <v>95</v>
      </c>
      <c r="C152" s="3">
        <v>2</v>
      </c>
      <c r="D152" s="3">
        <v>17</v>
      </c>
      <c r="E152" s="3">
        <v>0</v>
      </c>
      <c r="F152" s="3">
        <v>15</v>
      </c>
      <c r="G152" s="3">
        <v>9</v>
      </c>
    </row>
    <row r="153" spans="1:7" ht="24" customHeight="1">
      <c r="A153" s="12"/>
      <c r="B153" s="2" t="s">
        <v>113</v>
      </c>
      <c r="C153" s="3">
        <v>2</v>
      </c>
      <c r="D153" s="3">
        <v>22</v>
      </c>
      <c r="E153" s="3">
        <v>1</v>
      </c>
      <c r="F153" s="3">
        <v>16</v>
      </c>
      <c r="G153" s="3">
        <v>4</v>
      </c>
    </row>
    <row r="154" spans="1:7" ht="24" customHeight="1">
      <c r="A154" s="12"/>
      <c r="B154" s="2" t="s">
        <v>89</v>
      </c>
      <c r="C154" s="3">
        <v>4</v>
      </c>
      <c r="D154" s="3">
        <v>32</v>
      </c>
      <c r="E154" s="3">
        <v>1</v>
      </c>
      <c r="F154" s="3">
        <v>28</v>
      </c>
      <c r="G154" s="3">
        <v>10</v>
      </c>
    </row>
    <row r="155" spans="1:7" ht="24" customHeight="1">
      <c r="A155" s="12"/>
      <c r="B155" s="2" t="s">
        <v>119</v>
      </c>
      <c r="C155" s="3">
        <v>2</v>
      </c>
      <c r="D155" s="3">
        <v>91</v>
      </c>
      <c r="E155" s="3">
        <v>1</v>
      </c>
      <c r="F155" s="3">
        <v>71</v>
      </c>
      <c r="G155" s="3">
        <v>24</v>
      </c>
    </row>
    <row r="156" spans="1:7" ht="24" customHeight="1">
      <c r="A156" s="12"/>
      <c r="B156" s="2" t="s">
        <v>9</v>
      </c>
      <c r="C156" s="3">
        <v>1</v>
      </c>
      <c r="D156" s="3">
        <v>0</v>
      </c>
      <c r="E156" s="3">
        <v>0</v>
      </c>
      <c r="F156" s="3">
        <v>0</v>
      </c>
      <c r="G156" s="3">
        <v>0</v>
      </c>
    </row>
    <row r="157" spans="1:7" ht="24" customHeight="1">
      <c r="A157" s="12"/>
      <c r="B157" s="2" t="s">
        <v>121</v>
      </c>
      <c r="C157" s="3">
        <v>1</v>
      </c>
      <c r="D157" s="3">
        <v>18</v>
      </c>
      <c r="E157" s="3">
        <v>0</v>
      </c>
      <c r="F157" s="3">
        <v>12</v>
      </c>
      <c r="G157" s="3">
        <v>3</v>
      </c>
    </row>
    <row r="158" spans="1:7" ht="24" customHeight="1">
      <c r="A158" s="12"/>
      <c r="B158" s="2" t="s">
        <v>130</v>
      </c>
      <c r="C158" s="3">
        <v>1</v>
      </c>
      <c r="D158" s="3">
        <v>9</v>
      </c>
      <c r="E158" s="3">
        <v>0</v>
      </c>
      <c r="F158" s="3">
        <v>2</v>
      </c>
      <c r="G158" s="3">
        <v>1</v>
      </c>
    </row>
    <row r="159" spans="1:7" ht="24" customHeight="1">
      <c r="A159" s="12" t="s">
        <v>131</v>
      </c>
      <c r="B159" s="2" t="s">
        <v>132</v>
      </c>
      <c r="C159" s="3">
        <v>8</v>
      </c>
      <c r="D159" s="3">
        <v>1</v>
      </c>
      <c r="E159" s="3">
        <v>0</v>
      </c>
      <c r="F159" s="3">
        <v>0</v>
      </c>
      <c r="G159" s="3">
        <v>0</v>
      </c>
    </row>
    <row r="160" spans="1:7" ht="24" customHeight="1">
      <c r="A160" s="12"/>
      <c r="B160" s="2" t="s">
        <v>133</v>
      </c>
      <c r="C160" s="3">
        <v>2</v>
      </c>
      <c r="D160" s="3">
        <v>8</v>
      </c>
      <c r="E160" s="3">
        <v>1</v>
      </c>
      <c r="F160" s="3">
        <v>7</v>
      </c>
      <c r="G160" s="3">
        <v>5</v>
      </c>
    </row>
    <row r="161" spans="1:7" ht="24" customHeight="1">
      <c r="A161" s="12"/>
      <c r="B161" s="2" t="s">
        <v>85</v>
      </c>
      <c r="C161" s="3">
        <v>10</v>
      </c>
      <c r="D161" s="3">
        <v>71</v>
      </c>
      <c r="E161" s="3">
        <v>7</v>
      </c>
      <c r="F161" s="3">
        <v>59</v>
      </c>
      <c r="G161" s="3">
        <v>34</v>
      </c>
    </row>
    <row r="162" spans="1:7" ht="24" customHeight="1">
      <c r="A162" s="12"/>
      <c r="B162" s="2" t="s">
        <v>119</v>
      </c>
      <c r="C162" s="3">
        <v>1</v>
      </c>
      <c r="D162" s="3">
        <v>30</v>
      </c>
      <c r="E162" s="3">
        <v>2</v>
      </c>
      <c r="F162" s="3">
        <v>21</v>
      </c>
      <c r="G162" s="3">
        <v>7</v>
      </c>
    </row>
    <row r="163" spans="1:7" ht="24" customHeight="1">
      <c r="A163" s="12"/>
      <c r="B163" s="2" t="s">
        <v>29</v>
      </c>
      <c r="C163" s="3">
        <v>1</v>
      </c>
      <c r="D163" s="3">
        <v>43</v>
      </c>
      <c r="E163" s="3">
        <v>1</v>
      </c>
      <c r="F163" s="3">
        <v>27</v>
      </c>
      <c r="G163" s="3">
        <v>15</v>
      </c>
    </row>
    <row r="164" spans="1:7" s="1" customFormat="1" ht="24" customHeight="1">
      <c r="A164" s="13" t="s">
        <v>143</v>
      </c>
      <c r="B164" s="13"/>
      <c r="C164" s="5">
        <f>SUM(C120:C163)</f>
        <v>159</v>
      </c>
      <c r="D164" s="5">
        <f>SUM(D120:D163)</f>
        <v>951</v>
      </c>
      <c r="E164" s="5">
        <f t="shared" ref="E164:G164" si="7">SUM(E120:E163)</f>
        <v>28</v>
      </c>
      <c r="F164" s="5">
        <f t="shared" si="7"/>
        <v>772</v>
      </c>
      <c r="G164" s="5">
        <f t="shared" si="7"/>
        <v>347</v>
      </c>
    </row>
    <row r="165" spans="1:7" s="1" customFormat="1" ht="24" customHeight="1">
      <c r="A165" s="13" t="s">
        <v>144</v>
      </c>
      <c r="B165" s="13"/>
      <c r="C165" s="5">
        <f>SUM(C164,C119,C105,C87,C32)</f>
        <v>907</v>
      </c>
      <c r="D165" s="5">
        <f>SUM(D164,D119,D105,D87,D32)</f>
        <v>5216</v>
      </c>
      <c r="E165" s="5">
        <f t="shared" ref="E165:G165" si="8">SUM(E164,E119,E105,E87,E32)</f>
        <v>192</v>
      </c>
      <c r="F165" s="5">
        <f t="shared" si="8"/>
        <v>4085</v>
      </c>
      <c r="G165" s="5">
        <f t="shared" si="8"/>
        <v>1821</v>
      </c>
    </row>
  </sheetData>
  <mergeCells count="30">
    <mergeCell ref="A5:A7"/>
    <mergeCell ref="A8:A9"/>
    <mergeCell ref="A11:A12"/>
    <mergeCell ref="A22:A25"/>
    <mergeCell ref="A29:A30"/>
    <mergeCell ref="A117:A118"/>
    <mergeCell ref="A119:B119"/>
    <mergeCell ref="A33:A43"/>
    <mergeCell ref="A44:A46"/>
    <mergeCell ref="A49:A50"/>
    <mergeCell ref="A58:A64"/>
    <mergeCell ref="A67:A84"/>
    <mergeCell ref="A112:A116"/>
    <mergeCell ref="A106:A111"/>
    <mergeCell ref="A159:A163"/>
    <mergeCell ref="A164:B164"/>
    <mergeCell ref="A1:G1"/>
    <mergeCell ref="E2:G2"/>
    <mergeCell ref="A165:B165"/>
    <mergeCell ref="A32:B32"/>
    <mergeCell ref="A48:B48"/>
    <mergeCell ref="A51:A56"/>
    <mergeCell ref="A66:B66"/>
    <mergeCell ref="A86:B86"/>
    <mergeCell ref="A87:B87"/>
    <mergeCell ref="A89:A100"/>
    <mergeCell ref="A120:A138"/>
    <mergeCell ref="A139:A145"/>
    <mergeCell ref="A146:A158"/>
    <mergeCell ref="A105:B105"/>
  </mergeCells>
  <phoneticPr fontId="2" type="noConversion"/>
  <pageMargins left="0.51181102362204722" right="0.51181102362204722" top="0.74803149606299213" bottom="0.74803149606299213" header="0.31496062992125984" footer="0.31496062992125984"/>
  <pageSetup paperSize="9" orientation="portrait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cp:lastPrinted>2019-08-29T01:34:36Z</cp:lastPrinted>
  <dcterms:created xsi:type="dcterms:W3CDTF">2019-08-28T09:32:08Z</dcterms:created>
  <dcterms:modified xsi:type="dcterms:W3CDTF">2019-08-29T10:41:24Z</dcterms:modified>
</cp:coreProperties>
</file>