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28" windowHeight="7372"/>
  </bookViews>
  <sheets>
    <sheet name="学科分布表" sheetId="2" r:id="rId1"/>
  </sheets>
  <calcPr calcId="144525"/>
</workbook>
</file>

<file path=xl/sharedStrings.xml><?xml version="1.0" encoding="utf-8"?>
<sst xmlns="http://schemas.openxmlformats.org/spreadsheetml/2006/main" count="46">
  <si>
    <t>附件1</t>
  </si>
  <si>
    <t>烟台市教育局直属学校2019年公开招聘教师学科分布表
（中小学、中职）</t>
  </si>
  <si>
    <t>岗位类别</t>
  </si>
  <si>
    <t>招聘岗位</t>
  </si>
  <si>
    <t>烟台一中</t>
  </si>
  <si>
    <t>烟台二中</t>
  </si>
  <si>
    <t>烟台四中</t>
  </si>
  <si>
    <t>莱山一中</t>
  </si>
  <si>
    <t>牟平一中</t>
  </si>
  <si>
    <t>牟平育英中学</t>
  </si>
  <si>
    <t>烟台特教学校</t>
  </si>
  <si>
    <t>烟台市级机关幼儿园</t>
  </si>
  <si>
    <t>烟台一职</t>
  </si>
  <si>
    <t>烟台艺校</t>
  </si>
  <si>
    <t>烟台城乡建设学校</t>
  </si>
  <si>
    <t>牟平职专</t>
  </si>
  <si>
    <t>小计</t>
  </si>
  <si>
    <t>中小学教师</t>
  </si>
  <si>
    <t>语文教师</t>
  </si>
  <si>
    <t>数学教师</t>
  </si>
  <si>
    <t>英语教师</t>
  </si>
  <si>
    <t>政治教师</t>
  </si>
  <si>
    <t>历史教师</t>
  </si>
  <si>
    <t>地理教师</t>
  </si>
  <si>
    <t>信息技术教师</t>
  </si>
  <si>
    <t>舞蹈教师</t>
  </si>
  <si>
    <t>体育教师</t>
  </si>
  <si>
    <t>美术教师</t>
  </si>
  <si>
    <t>幼儿教师</t>
  </si>
  <si>
    <t>中职教师</t>
  </si>
  <si>
    <t>学前教育教师</t>
  </si>
  <si>
    <t>声乐教师</t>
  </si>
  <si>
    <t>钢琴教师</t>
  </si>
  <si>
    <t>舞蹈专业教师</t>
  </si>
  <si>
    <t>中职体育教师</t>
  </si>
  <si>
    <t>网络工程教师</t>
  </si>
  <si>
    <t>软件工程及信息安全教师</t>
  </si>
  <si>
    <t>中职英语教师</t>
  </si>
  <si>
    <t>机电一体化教师</t>
  </si>
  <si>
    <t>计算机专业教师</t>
  </si>
  <si>
    <t>建筑施工技术教师</t>
  </si>
  <si>
    <t>建筑装饰教师</t>
  </si>
  <si>
    <t>旅游服务与管理专业教师</t>
  </si>
  <si>
    <t>网络管理教师</t>
  </si>
  <si>
    <t>会计电算化专业教师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</si>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</sst>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" fillId="0" borderId="0"/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/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/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Fill="1"/>
    <xf numFmtId="0" fontId="1" fillId="0" borderId="0" xfId="46" applyFill="1"/>
    <xf numFmtId="0" fontId="2" fillId="0" borderId="0" xfId="46" applyFont="1" applyFill="1" applyAlignment="1">
      <alignment horizontal="left"/>
    </xf>
    <xf numFmtId="0" fontId="3" fillId="0" borderId="1" xfId="46" applyNumberFormat="1" applyFont="1" applyFill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/>
    </xf>
    <xf numFmtId="0" fontId="4" fillId="0" borderId="3" xfId="46" applyFont="1" applyFill="1" applyBorder="1" applyAlignment="1">
      <alignment horizontal="center" vertical="center" wrapText="1"/>
    </xf>
    <xf numFmtId="0" fontId="5" fillId="0" borderId="3" xfId="46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46" applyFont="1" applyFill="1" applyBorder="1" applyAlignment="1">
      <alignment horizontal="center" vertical="center" wrapText="1"/>
    </xf>
    <xf numFmtId="0" fontId="4" fillId="0" borderId="5" xfId="46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44" sqref="I44"/>
    </sheetView>
  </sheetViews>
  <sheetFormatPr defaultColWidth="9.50434782608696" defaultRowHeight="15.55"/>
  <cols>
    <col min="1" max="1" width="5" style="2" customWidth="1"/>
    <col min="2" max="2" width="22.2521739130435" style="2" customWidth="1"/>
    <col min="3" max="15" width="5" style="2" customWidth="1"/>
    <col min="16" max="29" width="9" style="2" customWidth="1"/>
    <col min="30" max="221" width="8.74782608695652" style="2" customWidth="1"/>
    <col min="222" max="251" width="9" style="2" customWidth="1"/>
    <col min="252" max="254" width="9" style="1" customWidth="1"/>
    <col min="255" max="255" width="5.37391304347826" style="1" customWidth="1"/>
    <col min="256" max="16384" width="9.50434782608696" style="1"/>
  </cols>
  <sheetData>
    <row r="1" s="1" customFormat="1" spans="1:15">
      <c r="A1" s="3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1.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69" customHeight="1" spans="1:1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19.5" customHeight="1" spans="1:15">
      <c r="A4" s="7" t="s">
        <v>17</v>
      </c>
      <c r="B4" s="8" t="s">
        <v>18</v>
      </c>
      <c r="C4" s="8">
        <v>2</v>
      </c>
      <c r="D4" s="8"/>
      <c r="E4" s="9"/>
      <c r="F4" s="8"/>
      <c r="G4" s="8"/>
      <c r="H4" s="8"/>
      <c r="I4" s="8">
        <v>1</v>
      </c>
      <c r="J4" s="8"/>
      <c r="K4" s="8"/>
      <c r="L4" s="8"/>
      <c r="M4" s="8"/>
      <c r="N4" s="8"/>
      <c r="O4" s="8">
        <f>SUM(C4:N4)</f>
        <v>3</v>
      </c>
    </row>
    <row r="5" s="1" customFormat="1" ht="19.5" customHeight="1" spans="1:15">
      <c r="A5" s="7"/>
      <c r="B5" s="8" t="s">
        <v>19</v>
      </c>
      <c r="C5" s="8"/>
      <c r="D5" s="8">
        <v>3</v>
      </c>
      <c r="E5" s="9"/>
      <c r="F5" s="8">
        <v>2</v>
      </c>
      <c r="G5" s="8">
        <v>1</v>
      </c>
      <c r="H5" s="8"/>
      <c r="I5" s="8"/>
      <c r="J5" s="8"/>
      <c r="K5" s="8"/>
      <c r="L5" s="8"/>
      <c r="M5" s="8"/>
      <c r="N5" s="8"/>
      <c r="O5" s="8">
        <f t="shared" ref="O5:O29" si="0">SUM(C5:N5)</f>
        <v>6</v>
      </c>
    </row>
    <row r="6" s="1" customFormat="1" ht="19.5" customHeight="1" spans="1:15">
      <c r="A6" s="7"/>
      <c r="B6" s="8" t="s">
        <v>20</v>
      </c>
      <c r="C6" s="8"/>
      <c r="D6" s="8"/>
      <c r="E6" s="9"/>
      <c r="F6" s="8">
        <v>1</v>
      </c>
      <c r="G6" s="8"/>
      <c r="H6" s="8">
        <v>1</v>
      </c>
      <c r="I6" s="8"/>
      <c r="J6" s="8"/>
      <c r="K6" s="8"/>
      <c r="L6" s="8"/>
      <c r="M6" s="8"/>
      <c r="N6" s="8"/>
      <c r="O6" s="8">
        <f t="shared" si="0"/>
        <v>2</v>
      </c>
    </row>
    <row r="7" s="1" customFormat="1" ht="19.5" customHeight="1" spans="1:15">
      <c r="A7" s="7"/>
      <c r="B7" s="8" t="s">
        <v>21</v>
      </c>
      <c r="C7" s="8"/>
      <c r="D7" s="8"/>
      <c r="E7" s="9"/>
      <c r="F7" s="8">
        <v>1</v>
      </c>
      <c r="G7" s="8"/>
      <c r="H7" s="8">
        <v>1</v>
      </c>
      <c r="I7" s="8"/>
      <c r="J7" s="8"/>
      <c r="K7" s="8"/>
      <c r="L7" s="8"/>
      <c r="M7" s="8"/>
      <c r="N7" s="8"/>
      <c r="O7" s="8">
        <f t="shared" si="0"/>
        <v>2</v>
      </c>
    </row>
    <row r="8" s="1" customFormat="1" ht="19.5" customHeight="1" spans="1:15">
      <c r="A8" s="7"/>
      <c r="B8" s="8" t="s">
        <v>22</v>
      </c>
      <c r="C8" s="8"/>
      <c r="D8" s="8"/>
      <c r="E8" s="9">
        <v>1</v>
      </c>
      <c r="F8" s="8"/>
      <c r="G8" s="8"/>
      <c r="H8" s="8">
        <v>1</v>
      </c>
      <c r="I8" s="8"/>
      <c r="J8" s="8"/>
      <c r="K8" s="8"/>
      <c r="L8" s="8"/>
      <c r="M8" s="8"/>
      <c r="N8" s="8"/>
      <c r="O8" s="8">
        <f t="shared" si="0"/>
        <v>2</v>
      </c>
    </row>
    <row r="9" s="1" customFormat="1" ht="19.5" customHeight="1" spans="1:15">
      <c r="A9" s="7"/>
      <c r="B9" s="8" t="s">
        <v>23</v>
      </c>
      <c r="C9" s="8"/>
      <c r="D9" s="8"/>
      <c r="E9" s="9"/>
      <c r="F9" s="8">
        <v>2</v>
      </c>
      <c r="G9" s="8"/>
      <c r="H9" s="8">
        <v>1</v>
      </c>
      <c r="I9" s="8"/>
      <c r="J9" s="8"/>
      <c r="K9" s="8"/>
      <c r="L9" s="8"/>
      <c r="M9" s="8"/>
      <c r="N9" s="8"/>
      <c r="O9" s="8">
        <f t="shared" si="0"/>
        <v>3</v>
      </c>
    </row>
    <row r="10" s="1" customFormat="1" ht="19.5" customHeight="1" spans="1:15">
      <c r="A10" s="7"/>
      <c r="B10" s="8" t="s">
        <v>24</v>
      </c>
      <c r="C10" s="8">
        <v>1</v>
      </c>
      <c r="D10" s="8"/>
      <c r="E10" s="9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1</v>
      </c>
    </row>
    <row r="11" s="1" customFormat="1" ht="19.5" customHeight="1" spans="1:15">
      <c r="A11" s="7"/>
      <c r="B11" s="8" t="s">
        <v>25</v>
      </c>
      <c r="C11" s="8"/>
      <c r="D11" s="8"/>
      <c r="E11" s="9"/>
      <c r="F11" s="8"/>
      <c r="G11" s="8"/>
      <c r="H11" s="8">
        <v>1</v>
      </c>
      <c r="I11" s="8"/>
      <c r="J11" s="8"/>
      <c r="K11" s="8"/>
      <c r="L11" s="8"/>
      <c r="M11" s="8"/>
      <c r="N11" s="8"/>
      <c r="O11" s="8">
        <f t="shared" si="0"/>
        <v>1</v>
      </c>
    </row>
    <row r="12" s="1" customFormat="1" ht="19.5" customHeight="1" spans="1:15">
      <c r="A12" s="7"/>
      <c r="B12" s="8" t="s">
        <v>26</v>
      </c>
      <c r="C12" s="8"/>
      <c r="D12" s="8"/>
      <c r="E12" s="9"/>
      <c r="F12" s="8"/>
      <c r="G12" s="8"/>
      <c r="H12" s="8"/>
      <c r="I12" s="8">
        <v>1</v>
      </c>
      <c r="J12" s="8"/>
      <c r="K12" s="8"/>
      <c r="L12" s="8"/>
      <c r="M12" s="8"/>
      <c r="N12" s="8"/>
      <c r="O12" s="8">
        <f t="shared" si="0"/>
        <v>1</v>
      </c>
    </row>
    <row r="13" s="1" customFormat="1" ht="19.5" customHeight="1" spans="1:15">
      <c r="A13" s="7"/>
      <c r="B13" s="8" t="s">
        <v>27</v>
      </c>
      <c r="C13" s="8"/>
      <c r="D13" s="8"/>
      <c r="E13" s="9"/>
      <c r="F13" s="8"/>
      <c r="G13" s="8"/>
      <c r="H13" s="8"/>
      <c r="I13" s="8">
        <v>1</v>
      </c>
      <c r="J13" s="8"/>
      <c r="K13" s="8"/>
      <c r="L13" s="8"/>
      <c r="M13" s="8"/>
      <c r="N13" s="8"/>
      <c r="O13" s="8">
        <f t="shared" si="0"/>
        <v>1</v>
      </c>
    </row>
    <row r="14" s="1" customFormat="1" ht="19.5" customHeight="1" spans="1:15">
      <c r="A14" s="7"/>
      <c r="B14" s="8" t="s">
        <v>28</v>
      </c>
      <c r="C14" s="8"/>
      <c r="D14" s="8"/>
      <c r="E14" s="9"/>
      <c r="F14" s="8"/>
      <c r="G14" s="8"/>
      <c r="H14" s="8"/>
      <c r="I14" s="8"/>
      <c r="J14" s="9">
        <v>6</v>
      </c>
      <c r="K14" s="8"/>
      <c r="L14" s="8"/>
      <c r="M14" s="8"/>
      <c r="N14" s="8"/>
      <c r="O14" s="8">
        <f t="shared" si="0"/>
        <v>6</v>
      </c>
    </row>
    <row r="15" s="1" customFormat="1" ht="19.5" customHeight="1" spans="1:15">
      <c r="A15" s="7" t="s">
        <v>29</v>
      </c>
      <c r="B15" s="8" t="s">
        <v>30</v>
      </c>
      <c r="C15" s="8"/>
      <c r="D15" s="8"/>
      <c r="E15" s="9"/>
      <c r="F15" s="8"/>
      <c r="G15" s="8"/>
      <c r="H15" s="8"/>
      <c r="I15" s="8"/>
      <c r="J15" s="8"/>
      <c r="K15" s="8">
        <v>1</v>
      </c>
      <c r="L15" s="8"/>
      <c r="M15" s="8"/>
      <c r="N15" s="8"/>
      <c r="O15" s="8">
        <f t="shared" si="0"/>
        <v>1</v>
      </c>
    </row>
    <row r="16" s="1" customFormat="1" ht="19.5" customHeight="1" spans="1:15">
      <c r="A16" s="7"/>
      <c r="B16" s="8" t="s">
        <v>31</v>
      </c>
      <c r="C16" s="8"/>
      <c r="D16" s="8"/>
      <c r="E16" s="9"/>
      <c r="F16" s="8"/>
      <c r="G16" s="8"/>
      <c r="H16" s="8"/>
      <c r="I16" s="8"/>
      <c r="J16" s="8"/>
      <c r="K16" s="9">
        <v>1</v>
      </c>
      <c r="L16" s="8"/>
      <c r="M16" s="8"/>
      <c r="N16" s="8"/>
      <c r="O16" s="8">
        <f t="shared" si="0"/>
        <v>1</v>
      </c>
    </row>
    <row r="17" s="1" customFormat="1" ht="19.5" customHeight="1" spans="1:15">
      <c r="A17" s="7"/>
      <c r="B17" s="8" t="s">
        <v>32</v>
      </c>
      <c r="C17" s="8"/>
      <c r="D17" s="8"/>
      <c r="E17" s="9"/>
      <c r="F17" s="8"/>
      <c r="G17" s="8"/>
      <c r="H17" s="8"/>
      <c r="I17" s="8"/>
      <c r="J17" s="8"/>
      <c r="K17" s="9">
        <v>1</v>
      </c>
      <c r="L17" s="8"/>
      <c r="M17" s="8"/>
      <c r="N17" s="8"/>
      <c r="O17" s="8">
        <f t="shared" si="0"/>
        <v>1</v>
      </c>
    </row>
    <row r="18" s="1" customFormat="1" ht="19.5" customHeight="1" spans="1:15">
      <c r="A18" s="7"/>
      <c r="B18" s="8" t="s">
        <v>33</v>
      </c>
      <c r="C18" s="8"/>
      <c r="D18" s="8"/>
      <c r="E18" s="9"/>
      <c r="F18" s="8"/>
      <c r="G18" s="8"/>
      <c r="H18" s="8"/>
      <c r="I18" s="8"/>
      <c r="J18" s="8"/>
      <c r="K18" s="9">
        <v>2</v>
      </c>
      <c r="L18" s="8"/>
      <c r="M18" s="8"/>
      <c r="N18" s="8">
        <v>1</v>
      </c>
      <c r="O18" s="8">
        <f t="shared" si="0"/>
        <v>3</v>
      </c>
    </row>
    <row r="19" s="1" customFormat="1" ht="19.5" customHeight="1" spans="1:15">
      <c r="A19" s="7"/>
      <c r="B19" s="8" t="s">
        <v>34</v>
      </c>
      <c r="C19" s="8"/>
      <c r="D19" s="8"/>
      <c r="E19" s="9"/>
      <c r="F19" s="8"/>
      <c r="G19" s="8"/>
      <c r="H19" s="8"/>
      <c r="I19" s="8"/>
      <c r="J19" s="8"/>
      <c r="K19" s="8">
        <v>1</v>
      </c>
      <c r="L19" s="8"/>
      <c r="M19" s="8"/>
      <c r="N19" s="8"/>
      <c r="O19" s="8">
        <f t="shared" si="0"/>
        <v>1</v>
      </c>
    </row>
    <row r="20" s="1" customFormat="1" ht="19.5" customHeight="1" spans="1:15">
      <c r="A20" s="7"/>
      <c r="B20" s="8" t="s">
        <v>35</v>
      </c>
      <c r="C20" s="8"/>
      <c r="D20" s="8"/>
      <c r="E20" s="9"/>
      <c r="F20" s="8"/>
      <c r="G20" s="8"/>
      <c r="H20" s="8"/>
      <c r="I20" s="8"/>
      <c r="J20" s="8"/>
      <c r="K20" s="8">
        <v>1</v>
      </c>
      <c r="L20" s="8"/>
      <c r="M20" s="8"/>
      <c r="N20" s="8"/>
      <c r="O20" s="8">
        <f t="shared" si="0"/>
        <v>1</v>
      </c>
    </row>
    <row r="21" s="1" customFormat="1" ht="19.5" customHeight="1" spans="1:15">
      <c r="A21" s="7"/>
      <c r="B21" s="8" t="s">
        <v>36</v>
      </c>
      <c r="C21" s="8"/>
      <c r="D21" s="8"/>
      <c r="E21" s="9"/>
      <c r="F21" s="8"/>
      <c r="G21" s="8"/>
      <c r="H21" s="8"/>
      <c r="I21" s="8"/>
      <c r="J21" s="8"/>
      <c r="K21" s="8">
        <v>1</v>
      </c>
      <c r="L21" s="8"/>
      <c r="M21" s="8"/>
      <c r="N21" s="8"/>
      <c r="O21" s="8">
        <f t="shared" si="0"/>
        <v>1</v>
      </c>
    </row>
    <row r="22" s="1" customFormat="1" ht="19.5" customHeight="1" spans="1:15">
      <c r="A22" s="7"/>
      <c r="B22" s="8" t="s">
        <v>37</v>
      </c>
      <c r="C22" s="8"/>
      <c r="D22" s="8"/>
      <c r="E22" s="9"/>
      <c r="F22" s="8"/>
      <c r="G22" s="8"/>
      <c r="H22" s="8"/>
      <c r="I22" s="8"/>
      <c r="J22" s="8"/>
      <c r="K22" s="8"/>
      <c r="L22" s="8">
        <v>1</v>
      </c>
      <c r="M22" s="8"/>
      <c r="N22" s="8"/>
      <c r="O22" s="8">
        <f t="shared" si="0"/>
        <v>1</v>
      </c>
    </row>
    <row r="23" s="1" customFormat="1" ht="19.5" customHeight="1" spans="1:15">
      <c r="A23" s="7"/>
      <c r="B23" s="8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>
        <v>2</v>
      </c>
      <c r="N23" s="8"/>
      <c r="O23" s="8">
        <f t="shared" si="0"/>
        <v>2</v>
      </c>
    </row>
    <row r="24" s="1" customFormat="1" ht="19.5" customHeight="1" spans="1:15">
      <c r="A24" s="7"/>
      <c r="B24" s="8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9">
        <v>1</v>
      </c>
      <c r="N24" s="9">
        <v>1</v>
      </c>
      <c r="O24" s="8">
        <f t="shared" si="0"/>
        <v>2</v>
      </c>
    </row>
    <row r="25" s="1" customFormat="1" ht="19.5" customHeight="1" spans="1:15">
      <c r="A25" s="7"/>
      <c r="B25" s="8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9">
        <v>1</v>
      </c>
      <c r="N25" s="8"/>
      <c r="O25" s="8">
        <f t="shared" si="0"/>
        <v>1</v>
      </c>
    </row>
    <row r="26" s="1" customFormat="1" ht="19.5" customHeight="1" spans="1:15">
      <c r="A26" s="7"/>
      <c r="B26" s="8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>
        <v>1</v>
      </c>
      <c r="N26" s="8"/>
      <c r="O26" s="8">
        <f t="shared" si="0"/>
        <v>1</v>
      </c>
    </row>
    <row r="27" s="1" customFormat="1" ht="19.5" customHeight="1" spans="1:15">
      <c r="A27" s="7"/>
      <c r="B27" s="8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>
        <v>1</v>
      </c>
      <c r="O27" s="8">
        <f t="shared" si="0"/>
        <v>1</v>
      </c>
    </row>
    <row r="28" s="1" customFormat="1" ht="19.5" customHeight="1" spans="1:15">
      <c r="A28" s="7"/>
      <c r="B28" s="8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9">
        <v>1</v>
      </c>
      <c r="O28" s="8">
        <f t="shared" si="0"/>
        <v>1</v>
      </c>
    </row>
    <row r="29" s="1" customFormat="1" ht="19.5" customHeight="1" spans="1:15">
      <c r="A29" s="7"/>
      <c r="B29" s="8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>
        <v>1</v>
      </c>
      <c r="O29" s="8">
        <f t="shared" si="0"/>
        <v>1</v>
      </c>
    </row>
    <row r="30" s="1" customFormat="1" ht="19.5" customHeight="1" spans="1:15">
      <c r="A30" s="10" t="s">
        <v>45</v>
      </c>
      <c r="B30" s="11"/>
      <c r="C30" s="8">
        <f t="shared" ref="C30:O30" si="1">SUM(C4:C29)</f>
        <v>3</v>
      </c>
      <c r="D30" s="8">
        <f t="shared" si="1"/>
        <v>3</v>
      </c>
      <c r="E30" s="8">
        <f t="shared" si="1"/>
        <v>1</v>
      </c>
      <c r="F30" s="8">
        <f t="shared" si="1"/>
        <v>6</v>
      </c>
      <c r="G30" s="8">
        <f t="shared" si="1"/>
        <v>1</v>
      </c>
      <c r="H30" s="8">
        <f t="shared" si="1"/>
        <v>5</v>
      </c>
      <c r="I30" s="8">
        <f t="shared" si="1"/>
        <v>3</v>
      </c>
      <c r="J30" s="8">
        <f t="shared" si="1"/>
        <v>6</v>
      </c>
      <c r="K30" s="8">
        <f t="shared" si="1"/>
        <v>8</v>
      </c>
      <c r="L30" s="8">
        <f t="shared" si="1"/>
        <v>1</v>
      </c>
      <c r="M30" s="8">
        <f t="shared" si="1"/>
        <v>5</v>
      </c>
      <c r="N30" s="8">
        <f t="shared" si="1"/>
        <v>5</v>
      </c>
      <c r="O30" s="8">
        <f t="shared" si="1"/>
        <v>47</v>
      </c>
    </row>
  </sheetData>
  <mergeCells count="5">
    <mergeCell ref="A1:B1"/>
    <mergeCell ref="A2:O2"/>
    <mergeCell ref="A30:B30"/>
    <mergeCell ref="A4:A14"/>
    <mergeCell ref="A15:A29"/>
  </mergeCells>
  <conditionalFormatting sqref="B4:B29">
    <cfRule type="duplicateValues" dxfId="0" priority="10"/>
  </conditionalFormatting>
  <pageMargins left="0.699305555555556" right="0.699305555555556" top="0.75" bottom="0.75" header="0.3" footer="0.3"/>
  <pageSetup paperSize="1" orientation="portrait" horizontalDpi="192" verticalDpi="19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路人乙1409131251</cp:lastModifiedBy>
  <dcterms:created xsi:type="dcterms:W3CDTF">2006-09-16T00:00:00Z</dcterms:created>
  <dcterms:modified xsi:type="dcterms:W3CDTF">2019-03-14T10:44:01Z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