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排名" sheetId="4" r:id="rId1"/>
  </sheets>
  <definedNames>
    <definedName name="_xlnm.Print_Area" localSheetId="0">排名!$A$1:$I$55</definedName>
    <definedName name="_xlnm.Print_Titles" localSheetId="0">排名!$2:$2</definedName>
  </definedNames>
  <calcPr calcId="152511"/>
</workbook>
</file>

<file path=xl/calcChain.xml><?xml version="1.0" encoding="utf-8"?>
<calcChain xmlns="http://schemas.openxmlformats.org/spreadsheetml/2006/main">
  <c r="H22" i="4" l="1"/>
  <c r="H4" i="4" l="1"/>
  <c r="H5" i="4"/>
  <c r="H6" i="4"/>
  <c r="H7" i="4"/>
  <c r="H8" i="4"/>
  <c r="H9" i="4"/>
  <c r="H11" i="4"/>
  <c r="H10" i="4"/>
  <c r="H12" i="4"/>
  <c r="H13" i="4"/>
  <c r="H15" i="4"/>
  <c r="H14" i="4"/>
  <c r="H16" i="4"/>
  <c r="H17" i="4"/>
  <c r="H19" i="4"/>
  <c r="H20" i="4"/>
  <c r="H23" i="4"/>
  <c r="H24" i="4"/>
  <c r="H21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3" i="4"/>
</calcChain>
</file>

<file path=xl/sharedStrings.xml><?xml version="1.0" encoding="utf-8"?>
<sst xmlns="http://schemas.openxmlformats.org/spreadsheetml/2006/main" count="271" uniqueCount="188">
  <si>
    <t>考号</t>
    <phoneticPr fontId="1" type="noConversion"/>
  </si>
  <si>
    <t>报考单位</t>
    <phoneticPr fontId="1" type="noConversion"/>
  </si>
  <si>
    <t>报考岗位</t>
    <phoneticPr fontId="1" type="noConversion"/>
  </si>
  <si>
    <t>排名</t>
    <phoneticPr fontId="1" type="noConversion"/>
  </si>
  <si>
    <t>姓名</t>
    <phoneticPr fontId="1" type="noConversion"/>
  </si>
  <si>
    <t>1</t>
    <phoneticPr fontId="1" type="noConversion"/>
  </si>
  <si>
    <t>2</t>
    <phoneticPr fontId="1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</si>
  <si>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</si>
  <si>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</si>
  <si>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</si>
  <si>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</si>
  <si>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</si>
  <si>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</si>
  <si>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</si>
  <si>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</si>
  <si>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</si>
  <si>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</si>
  <si>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</si>
  <si>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</si>
  <si>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</si>
  <si>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</si>
  <si>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</si>
  <si>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</si>
  <si>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</si>
  <si>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</si>
  <si>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</si>
  <si>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</si>
  <si>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</si>
  <si>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</si>
  <si>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</si>
  <si>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</si>
  <si>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</si>
  <si>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</si>
  <si>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</si>
  <si>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</si>
  <si>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</si>
  <si>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</si>
  <si>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</si>
  <si>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</si>
  <si>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</si>
  <si>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</si>
  <si>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</si>
  <si>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</si>
  <si>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</si>
  <si>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</si>
  <si>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</si>
  <si>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</si>
  <si>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</si>
  <si>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</si>
  <si>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</si>
  <si>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</si>
  <si>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</si>
  <si>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</si>
  <si>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</si>
  <si>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</si>
  <si>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</si>
  <si>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2015001001</t>
    <phoneticPr fontId="1" type="noConversion"/>
  </si>
  <si>
    <t>2015001002</t>
  </si>
  <si>
    <t>2015002003</t>
    <phoneticPr fontId="1" type="noConversion"/>
  </si>
  <si>
    <t>2015002004</t>
  </si>
  <si>
    <t>2015004006</t>
  </si>
  <si>
    <t>2015004007</t>
  </si>
  <si>
    <t>2015004008</t>
  </si>
  <si>
    <t>2015005009</t>
    <phoneticPr fontId="1" type="noConversion"/>
  </si>
  <si>
    <t>2015005010</t>
  </si>
  <si>
    <t>2015005013</t>
  </si>
  <si>
    <t>2015008016</t>
  </si>
  <si>
    <t>2015008017</t>
  </si>
  <si>
    <t>2015008019</t>
  </si>
  <si>
    <t>2015008021</t>
  </si>
  <si>
    <t>2015008025</t>
  </si>
  <si>
    <t>2015010032</t>
  </si>
  <si>
    <t>2015010043</t>
  </si>
  <si>
    <t>2015010044</t>
  </si>
  <si>
    <t>2015010049</t>
  </si>
  <si>
    <t>2015010056</t>
  </si>
  <si>
    <t>2015010078</t>
  </si>
  <si>
    <t>2015010079</t>
  </si>
  <si>
    <t>2015010080</t>
  </si>
  <si>
    <t>2015010087</t>
  </si>
  <si>
    <t>2015010092</t>
  </si>
  <si>
    <t>2015010100</t>
  </si>
  <si>
    <t>2015010101</t>
  </si>
  <si>
    <t>2015010102</t>
  </si>
  <si>
    <t>2015010104</t>
  </si>
  <si>
    <t>2015010107</t>
  </si>
  <si>
    <t>2015010108</t>
  </si>
  <si>
    <t>2015010110</t>
  </si>
  <si>
    <t>2015010120</t>
  </si>
  <si>
    <t>2015011140</t>
  </si>
  <si>
    <t>2015011143</t>
  </si>
  <si>
    <t>2015011176</t>
  </si>
  <si>
    <t>2015012181</t>
    <phoneticPr fontId="1" type="noConversion"/>
  </si>
  <si>
    <t>2015012182</t>
  </si>
  <si>
    <t>2015012183</t>
  </si>
  <si>
    <t>2015013185</t>
    <phoneticPr fontId="1" type="noConversion"/>
  </si>
  <si>
    <t>2015013193</t>
  </si>
  <si>
    <t>2015013202</t>
  </si>
  <si>
    <t>2015013204</t>
  </si>
  <si>
    <t>2015016227</t>
  </si>
  <si>
    <t>2015016228</t>
  </si>
  <si>
    <t>2015016029</t>
    <phoneticPr fontId="1" type="noConversion"/>
  </si>
  <si>
    <t>骆秀丽</t>
  </si>
  <si>
    <t>李芬</t>
  </si>
  <si>
    <t>柳云</t>
  </si>
  <si>
    <t>陈妍</t>
  </si>
  <si>
    <t>程创娟</t>
  </si>
  <si>
    <t>周芳芳</t>
  </si>
  <si>
    <t>周娥</t>
  </si>
  <si>
    <t>焦赟</t>
  </si>
  <si>
    <t>胡芳艳</t>
  </si>
  <si>
    <t>李文辉</t>
  </si>
  <si>
    <t>周东晓</t>
  </si>
  <si>
    <t>刘长江</t>
  </si>
  <si>
    <t>王茅蕊</t>
  </si>
  <si>
    <t>吕淑梅</t>
  </si>
  <si>
    <t>庞家栋</t>
  </si>
  <si>
    <t>刘玉霞</t>
  </si>
  <si>
    <t>马强</t>
  </si>
  <si>
    <t>陈少强</t>
  </si>
  <si>
    <t>杨佳</t>
  </si>
  <si>
    <t>刘强强</t>
  </si>
  <si>
    <t>张全</t>
  </si>
  <si>
    <t>刘秀娟</t>
  </si>
  <si>
    <t>景雅博</t>
  </si>
  <si>
    <t>苟依哲</t>
  </si>
  <si>
    <t>杨茹</t>
  </si>
  <si>
    <t>王菲</t>
  </si>
  <si>
    <t>秦志荣</t>
  </si>
  <si>
    <t>曹栢榕</t>
  </si>
  <si>
    <t>郑娟</t>
  </si>
  <si>
    <t>吴鑫鑫</t>
  </si>
  <si>
    <t>胡广霞</t>
  </si>
  <si>
    <t>王婷婷</t>
  </si>
  <si>
    <t>杨娅娅</t>
  </si>
  <si>
    <t>刘文霞</t>
  </si>
  <si>
    <t>朱晓军</t>
  </si>
  <si>
    <t>李琳</t>
  </si>
  <si>
    <t>雷振东</t>
  </si>
  <si>
    <t>张永刚</t>
  </si>
  <si>
    <t>景灵伟</t>
  </si>
  <si>
    <t>刘鑫</t>
  </si>
  <si>
    <t>吴金龙</t>
  </si>
  <si>
    <t>王和平</t>
  </si>
  <si>
    <t>王小平</t>
  </si>
  <si>
    <t>赵燕</t>
  </si>
  <si>
    <t>吴佳丽</t>
  </si>
  <si>
    <t>市残疾儿童康复中心</t>
    <phoneticPr fontId="1" type="noConversion"/>
  </si>
  <si>
    <t>001</t>
    <phoneticPr fontId="1" type="noConversion"/>
  </si>
  <si>
    <t>002</t>
    <phoneticPr fontId="1" type="noConversion"/>
  </si>
  <si>
    <t>004</t>
    <phoneticPr fontId="1" type="noConversion"/>
  </si>
  <si>
    <t>市广播电视台</t>
    <phoneticPr fontId="1" type="noConversion"/>
  </si>
  <si>
    <t>市城乡经济社会调查队</t>
    <phoneticPr fontId="1" type="noConversion"/>
  </si>
  <si>
    <t>005</t>
  </si>
  <si>
    <t>005</t>
    <phoneticPr fontId="1" type="noConversion"/>
  </si>
  <si>
    <t>008</t>
  </si>
  <si>
    <t>010</t>
  </si>
  <si>
    <t>011</t>
  </si>
  <si>
    <t>012</t>
  </si>
  <si>
    <t>012</t>
    <phoneticPr fontId="1" type="noConversion"/>
  </si>
  <si>
    <t>013</t>
  </si>
  <si>
    <t>013</t>
    <phoneticPr fontId="1" type="noConversion"/>
  </si>
  <si>
    <t>市财政局信息中心</t>
    <phoneticPr fontId="1" type="noConversion"/>
  </si>
  <si>
    <t>016</t>
  </si>
  <si>
    <t>闫幸福</t>
    <phoneticPr fontId="1" type="noConversion"/>
  </si>
  <si>
    <t>备注</t>
    <phoneticPr fontId="1" type="noConversion"/>
  </si>
  <si>
    <r>
      <t xml:space="preserve">总成绩             </t>
    </r>
    <r>
      <rPr>
        <b/>
        <sz val="8"/>
        <color theme="1"/>
        <rFont val="宋体"/>
        <family val="3"/>
        <charset val="134"/>
        <scheme val="minor"/>
      </rPr>
      <t>（笔试成绩*60%+         面试成绩*40%）</t>
    </r>
    <phoneticPr fontId="1" type="noConversion"/>
  </si>
  <si>
    <t>李娜</t>
    <phoneticPr fontId="1" type="noConversion"/>
  </si>
  <si>
    <t>刘强兵</t>
    <phoneticPr fontId="1" type="noConversion"/>
  </si>
  <si>
    <t>郑飞</t>
    <phoneticPr fontId="1" type="noConversion"/>
  </si>
  <si>
    <t>白小东</t>
    <phoneticPr fontId="1" type="noConversion"/>
  </si>
  <si>
    <t>王俊龙</t>
    <phoneticPr fontId="1" type="noConversion"/>
  </si>
  <si>
    <t>缺考</t>
    <phoneticPr fontId="1" type="noConversion"/>
  </si>
  <si>
    <t>研究生001</t>
    <phoneticPr fontId="1" type="noConversion"/>
  </si>
  <si>
    <t>研究生005</t>
    <phoneticPr fontId="1" type="noConversion"/>
  </si>
  <si>
    <t>研究生012</t>
    <phoneticPr fontId="1" type="noConversion"/>
  </si>
  <si>
    <t>无</t>
    <phoneticPr fontId="1" type="noConversion"/>
  </si>
  <si>
    <t>平凉职业技术学院</t>
    <phoneticPr fontId="1" type="noConversion"/>
  </si>
  <si>
    <t>市农业技术推广站</t>
    <phoneticPr fontId="1" type="noConversion"/>
  </si>
  <si>
    <t>笔试   成绩</t>
    <phoneticPr fontId="1" type="noConversion"/>
  </si>
  <si>
    <t>面试    成绩</t>
    <phoneticPr fontId="1" type="noConversion"/>
  </si>
  <si>
    <t>2015年平凉市市直事业单位公开招聘工作人员和                            硕士研究生以上优秀人才总成绩表</t>
    <phoneticPr fontId="1" type="noConversion"/>
  </si>
  <si>
    <t>2015008022</t>
    <phoneticPr fontId="1" type="noConversion"/>
  </si>
  <si>
    <t>2015010071</t>
    <phoneticPr fontId="1" type="noConversion"/>
  </si>
  <si>
    <t>郑丽萍</t>
    <phoneticPr fontId="1" type="noConversion"/>
  </si>
  <si>
    <t>市广播电视台</t>
    <phoneticPr fontId="1" type="noConversion"/>
  </si>
  <si>
    <t>010</t>
    <phoneticPr fontId="1" type="noConversion"/>
  </si>
  <si>
    <t>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</si>
</sst>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);[Red]\(0.0\)"/>
    <numFmt numFmtId="177" formatCode="0.00_);[Red]\(0.00\)"/>
  </numFmts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仿宋"/>
      <family val="3"/>
      <charset val="134"/>
    </font>
    <font>
      <sz val="9"/>
      <name val="宋体"/>
      <family val="3"/>
      <charset val="134"/>
    </font>
    <font>
      <b/>
      <sz val="8"/>
      <color theme="1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2" borderId="0" xfId="0" applyFill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>
      <alignment vertical="center"/>
    </xf>
    <xf numFmtId="176" fontId="0" fillId="2" borderId="0" xfId="0" applyNumberFormat="1" applyFill="1">
      <alignment vertical="center"/>
    </xf>
    <xf numFmtId="177" fontId="0" fillId="2" borderId="0" xfId="0" applyNumberFormat="1" applyFill="1">
      <alignment vertical="center"/>
    </xf>
    <xf numFmtId="49" fontId="3" fillId="2" borderId="0" xfId="0" applyNumberFormat="1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view="pageBreakPreview" topLeftCell="A46" zoomScaleNormal="100" zoomScaleSheetLayoutView="100" workbookViewId="0">
      <selection activeCell="A20" sqref="A20:A54"/>
    </sheetView>
  </sheetViews>
  <sheetFormatPr defaultRowHeight="13.5" x14ac:dyDescent="0.15"/>
  <cols>
    <col min="1" max="1" width="5.625" style="1" customWidth="1"/>
    <col min="2" max="2" width="13.75" style="1" customWidth="1"/>
    <col min="3" max="3" width="9.125" style="1" customWidth="1"/>
    <col min="4" max="4" width="20.875" style="1" customWidth="1"/>
    <col min="5" max="5" width="6" style="1" customWidth="1"/>
    <col min="6" max="6" width="6.375" style="14" customWidth="1"/>
    <col min="7" max="7" width="7.5" style="15" customWidth="1"/>
    <col min="8" max="8" width="12.75" style="15" customWidth="1"/>
    <col min="9" max="9" width="4.875" style="1" customWidth="1"/>
    <col min="10" max="16384" width="9" style="1"/>
  </cols>
  <sheetData>
    <row r="1" spans="1:9" ht="44.25" customHeight="1" x14ac:dyDescent="0.15">
      <c r="A1" s="16" t="s">
        <v>181</v>
      </c>
      <c r="B1" s="16"/>
      <c r="C1" s="16"/>
      <c r="D1" s="16"/>
      <c r="E1" s="16"/>
      <c r="F1" s="16"/>
      <c r="G1" s="16"/>
      <c r="H1" s="16"/>
      <c r="I1" s="16"/>
    </row>
    <row r="2" spans="1:9" s="5" customFormat="1" ht="36" customHeight="1" x14ac:dyDescent="0.15">
      <c r="A2" s="2" t="s">
        <v>3</v>
      </c>
      <c r="B2" s="2" t="s">
        <v>0</v>
      </c>
      <c r="C2" s="2" t="s">
        <v>4</v>
      </c>
      <c r="D2" s="2" t="s">
        <v>1</v>
      </c>
      <c r="E2" s="2" t="s">
        <v>2</v>
      </c>
      <c r="F2" s="3" t="s">
        <v>179</v>
      </c>
      <c r="G2" s="4" t="s">
        <v>180</v>
      </c>
      <c r="H2" s="4" t="s">
        <v>166</v>
      </c>
      <c r="I2" s="2" t="s">
        <v>165</v>
      </c>
    </row>
    <row r="3" spans="1:9" ht="24.95" customHeight="1" x14ac:dyDescent="0.15">
      <c r="A3" s="6" t="s">
        <v>5</v>
      </c>
      <c r="B3" s="6" t="s">
        <v>56</v>
      </c>
      <c r="C3" s="7" t="s">
        <v>102</v>
      </c>
      <c r="D3" s="6" t="s">
        <v>147</v>
      </c>
      <c r="E3" s="6" t="s">
        <v>148</v>
      </c>
      <c r="F3" s="8">
        <v>85</v>
      </c>
      <c r="G3" s="9">
        <v>86.8</v>
      </c>
      <c r="H3" s="9">
        <f>(F3*0.6+G3*0.4)</f>
        <v>85.72</v>
      </c>
      <c r="I3" s="6"/>
    </row>
    <row r="4" spans="1:9" ht="24.95" customHeight="1" x14ac:dyDescent="0.15">
      <c r="A4" s="6" t="s">
        <v>6</v>
      </c>
      <c r="B4" s="6" t="s">
        <v>57</v>
      </c>
      <c r="C4" s="7" t="s">
        <v>103</v>
      </c>
      <c r="D4" s="6" t="s">
        <v>147</v>
      </c>
      <c r="E4" s="6" t="s">
        <v>148</v>
      </c>
      <c r="F4" s="8">
        <v>73</v>
      </c>
      <c r="G4" s="9">
        <v>81</v>
      </c>
      <c r="H4" s="9">
        <f t="shared" ref="H4:H50" si="0">(F4*0.6+G4*0.4)</f>
        <v>76.199999999999989</v>
      </c>
      <c r="I4" s="6"/>
    </row>
    <row r="5" spans="1:9" ht="24.95" customHeight="1" x14ac:dyDescent="0.15">
      <c r="A5" s="6" t="s">
        <v>7</v>
      </c>
      <c r="B5" s="6" t="s">
        <v>59</v>
      </c>
      <c r="C5" s="7" t="s">
        <v>105</v>
      </c>
      <c r="D5" s="6" t="s">
        <v>147</v>
      </c>
      <c r="E5" s="6" t="s">
        <v>149</v>
      </c>
      <c r="F5" s="8">
        <v>78</v>
      </c>
      <c r="G5" s="9">
        <v>83.9</v>
      </c>
      <c r="H5" s="9">
        <f t="shared" si="0"/>
        <v>80.36</v>
      </c>
      <c r="I5" s="6"/>
    </row>
    <row r="6" spans="1:9" ht="24.95" customHeight="1" x14ac:dyDescent="0.15">
      <c r="A6" s="6" t="s">
        <v>8</v>
      </c>
      <c r="B6" s="6" t="s">
        <v>58</v>
      </c>
      <c r="C6" s="7" t="s">
        <v>104</v>
      </c>
      <c r="D6" s="6" t="s">
        <v>147</v>
      </c>
      <c r="E6" s="6" t="s">
        <v>149</v>
      </c>
      <c r="F6" s="8">
        <v>70.5</v>
      </c>
      <c r="G6" s="9">
        <v>84.2</v>
      </c>
      <c r="H6" s="9">
        <f t="shared" si="0"/>
        <v>75.97999999999999</v>
      </c>
      <c r="I6" s="6"/>
    </row>
    <row r="7" spans="1:9" ht="24.95" customHeight="1" x14ac:dyDescent="0.15">
      <c r="A7" s="6" t="s">
        <v>9</v>
      </c>
      <c r="B7" s="6" t="s">
        <v>60</v>
      </c>
      <c r="C7" s="7" t="s">
        <v>164</v>
      </c>
      <c r="D7" s="6" t="s">
        <v>147</v>
      </c>
      <c r="E7" s="6" t="s">
        <v>150</v>
      </c>
      <c r="F7" s="8">
        <v>64</v>
      </c>
      <c r="G7" s="9">
        <v>82.8</v>
      </c>
      <c r="H7" s="9">
        <f t="shared" si="0"/>
        <v>71.52</v>
      </c>
      <c r="I7" s="6"/>
    </row>
    <row r="8" spans="1:9" ht="24.95" customHeight="1" x14ac:dyDescent="0.15">
      <c r="A8" s="6" t="s">
        <v>10</v>
      </c>
      <c r="B8" s="6" t="s">
        <v>62</v>
      </c>
      <c r="C8" s="7" t="s">
        <v>107</v>
      </c>
      <c r="D8" s="6" t="s">
        <v>147</v>
      </c>
      <c r="E8" s="6" t="s">
        <v>150</v>
      </c>
      <c r="F8" s="8">
        <v>55</v>
      </c>
      <c r="G8" s="9">
        <v>84.7</v>
      </c>
      <c r="H8" s="9">
        <f t="shared" si="0"/>
        <v>66.88</v>
      </c>
      <c r="I8" s="6"/>
    </row>
    <row r="9" spans="1:9" ht="24.95" customHeight="1" x14ac:dyDescent="0.15">
      <c r="A9" s="6" t="s">
        <v>11</v>
      </c>
      <c r="B9" s="6" t="s">
        <v>61</v>
      </c>
      <c r="C9" s="7" t="s">
        <v>106</v>
      </c>
      <c r="D9" s="6" t="s">
        <v>147</v>
      </c>
      <c r="E9" s="6" t="s">
        <v>150</v>
      </c>
      <c r="F9" s="8">
        <v>52</v>
      </c>
      <c r="G9" s="9">
        <v>80</v>
      </c>
      <c r="H9" s="9">
        <f t="shared" si="0"/>
        <v>63.2</v>
      </c>
      <c r="I9" s="6"/>
    </row>
    <row r="10" spans="1:9" ht="24.95" customHeight="1" x14ac:dyDescent="0.15">
      <c r="A10" s="6" t="s">
        <v>12</v>
      </c>
      <c r="B10" s="6" t="s">
        <v>64</v>
      </c>
      <c r="C10" s="7" t="s">
        <v>109</v>
      </c>
      <c r="D10" s="6" t="s">
        <v>151</v>
      </c>
      <c r="E10" s="6" t="s">
        <v>154</v>
      </c>
      <c r="F10" s="8">
        <v>64</v>
      </c>
      <c r="G10" s="9">
        <v>85</v>
      </c>
      <c r="H10" s="9">
        <f>(F10*0.6+G10*0.4)</f>
        <v>72.400000000000006</v>
      </c>
      <c r="I10" s="6"/>
    </row>
    <row r="11" spans="1:9" ht="24.95" customHeight="1" x14ac:dyDescent="0.15">
      <c r="A11" s="6" t="s">
        <v>13</v>
      </c>
      <c r="B11" s="6" t="s">
        <v>63</v>
      </c>
      <c r="C11" s="7" t="s">
        <v>108</v>
      </c>
      <c r="D11" s="6" t="s">
        <v>151</v>
      </c>
      <c r="E11" s="6" t="s">
        <v>154</v>
      </c>
      <c r="F11" s="8">
        <v>64</v>
      </c>
      <c r="G11" s="9">
        <v>81.5</v>
      </c>
      <c r="H11" s="9">
        <f t="shared" si="0"/>
        <v>71</v>
      </c>
      <c r="I11" s="6"/>
    </row>
    <row r="12" spans="1:9" ht="24.95" customHeight="1" x14ac:dyDescent="0.15">
      <c r="A12" s="6" t="s">
        <v>14</v>
      </c>
      <c r="B12" s="6" t="s">
        <v>65</v>
      </c>
      <c r="C12" s="7" t="s">
        <v>110</v>
      </c>
      <c r="D12" s="6" t="s">
        <v>151</v>
      </c>
      <c r="E12" s="6" t="s">
        <v>153</v>
      </c>
      <c r="F12" s="8">
        <v>55</v>
      </c>
      <c r="G12" s="9">
        <v>82.4</v>
      </c>
      <c r="H12" s="9">
        <f t="shared" si="0"/>
        <v>65.960000000000008</v>
      </c>
      <c r="I12" s="6"/>
    </row>
    <row r="13" spans="1:9" ht="24.95" customHeight="1" x14ac:dyDescent="0.15">
      <c r="A13" s="6" t="s">
        <v>15</v>
      </c>
      <c r="B13" s="6" t="s">
        <v>69</v>
      </c>
      <c r="C13" s="7" t="s">
        <v>114</v>
      </c>
      <c r="D13" s="6" t="s">
        <v>151</v>
      </c>
      <c r="E13" s="6" t="s">
        <v>155</v>
      </c>
      <c r="F13" s="8">
        <v>68</v>
      </c>
      <c r="G13" s="9">
        <v>85.2</v>
      </c>
      <c r="H13" s="9">
        <f t="shared" si="0"/>
        <v>74.88</v>
      </c>
      <c r="I13" s="6"/>
    </row>
    <row r="14" spans="1:9" ht="24.95" customHeight="1" x14ac:dyDescent="0.15">
      <c r="A14" s="6" t="s">
        <v>16</v>
      </c>
      <c r="B14" s="6" t="s">
        <v>68</v>
      </c>
      <c r="C14" s="7" t="s">
        <v>113</v>
      </c>
      <c r="D14" s="6" t="s">
        <v>151</v>
      </c>
      <c r="E14" s="6" t="s">
        <v>155</v>
      </c>
      <c r="F14" s="8">
        <v>62</v>
      </c>
      <c r="G14" s="9">
        <v>86.2</v>
      </c>
      <c r="H14" s="9">
        <f>(F14*0.6+G14*0.4)</f>
        <v>71.680000000000007</v>
      </c>
      <c r="I14" s="6"/>
    </row>
    <row r="15" spans="1:9" ht="24.95" customHeight="1" x14ac:dyDescent="0.15">
      <c r="A15" s="6" t="s">
        <v>17</v>
      </c>
      <c r="B15" s="6" t="s">
        <v>66</v>
      </c>
      <c r="C15" s="7" t="s">
        <v>111</v>
      </c>
      <c r="D15" s="6" t="s">
        <v>151</v>
      </c>
      <c r="E15" s="6" t="s">
        <v>155</v>
      </c>
      <c r="F15" s="8">
        <v>62</v>
      </c>
      <c r="G15" s="9">
        <v>84.6</v>
      </c>
      <c r="H15" s="9">
        <f t="shared" si="0"/>
        <v>71.039999999999992</v>
      </c>
      <c r="I15" s="6"/>
    </row>
    <row r="16" spans="1:9" ht="24.95" customHeight="1" x14ac:dyDescent="0.15">
      <c r="A16" s="6" t="s">
        <v>18</v>
      </c>
      <c r="B16" s="6" t="s">
        <v>67</v>
      </c>
      <c r="C16" s="7" t="s">
        <v>112</v>
      </c>
      <c r="D16" s="6" t="s">
        <v>151</v>
      </c>
      <c r="E16" s="6" t="s">
        <v>155</v>
      </c>
      <c r="F16" s="8">
        <v>61</v>
      </c>
      <c r="G16" s="9">
        <v>85.4</v>
      </c>
      <c r="H16" s="9">
        <f t="shared" si="0"/>
        <v>70.760000000000005</v>
      </c>
      <c r="I16" s="6"/>
    </row>
    <row r="17" spans="1:9" ht="24.95" customHeight="1" x14ac:dyDescent="0.15">
      <c r="A17" s="6" t="s">
        <v>19</v>
      </c>
      <c r="B17" s="6" t="s">
        <v>70</v>
      </c>
      <c r="C17" s="7" t="s">
        <v>115</v>
      </c>
      <c r="D17" s="6" t="s">
        <v>151</v>
      </c>
      <c r="E17" s="6" t="s">
        <v>155</v>
      </c>
      <c r="F17" s="8">
        <v>55</v>
      </c>
      <c r="G17" s="9">
        <v>83.6</v>
      </c>
      <c r="H17" s="9">
        <f t="shared" si="0"/>
        <v>66.44</v>
      </c>
      <c r="I17" s="6"/>
    </row>
    <row r="18" spans="1:9" ht="24.95" customHeight="1" x14ac:dyDescent="0.15">
      <c r="A18" s="6" t="s">
        <v>20</v>
      </c>
      <c r="B18" s="6" t="s">
        <v>182</v>
      </c>
      <c r="C18" s="10" t="s">
        <v>171</v>
      </c>
      <c r="D18" s="6" t="s">
        <v>151</v>
      </c>
      <c r="E18" s="6" t="s">
        <v>155</v>
      </c>
      <c r="F18" s="8">
        <v>53</v>
      </c>
      <c r="G18" s="9" t="s">
        <v>172</v>
      </c>
      <c r="H18" s="9">
        <v>0</v>
      </c>
      <c r="I18" s="6"/>
    </row>
    <row r="19" spans="1:9" ht="24.95" customHeight="1" x14ac:dyDescent="0.15">
      <c r="A19" s="6" t="s">
        <v>21</v>
      </c>
      <c r="B19" s="6" t="s">
        <v>81</v>
      </c>
      <c r="C19" s="7" t="s">
        <v>126</v>
      </c>
      <c r="D19" s="6" t="s">
        <v>151</v>
      </c>
      <c r="E19" s="6" t="s">
        <v>156</v>
      </c>
      <c r="F19" s="8">
        <v>73.5</v>
      </c>
      <c r="G19" s="9">
        <v>85.76</v>
      </c>
      <c r="H19" s="9">
        <f t="shared" si="0"/>
        <v>78.403999999999996</v>
      </c>
      <c r="I19" s="6"/>
    </row>
    <row r="20" spans="1:9" ht="24.95" customHeight="1" x14ac:dyDescent="0.15">
      <c r="A20" s="6" t="s">
        <v>22</v>
      </c>
      <c r="B20" s="6" t="s">
        <v>82</v>
      </c>
      <c r="C20" s="7" t="s">
        <v>127</v>
      </c>
      <c r="D20" s="6" t="s">
        <v>151</v>
      </c>
      <c r="E20" s="6" t="s">
        <v>156</v>
      </c>
      <c r="F20" s="8">
        <v>72</v>
      </c>
      <c r="G20" s="9">
        <v>86.1</v>
      </c>
      <c r="H20" s="9">
        <f t="shared" si="0"/>
        <v>77.639999999999986</v>
      </c>
      <c r="I20" s="6"/>
    </row>
    <row r="21" spans="1:9" ht="24.95" customHeight="1" x14ac:dyDescent="0.15">
      <c r="A21" s="6" t="s">
        <v>23</v>
      </c>
      <c r="B21" s="6" t="s">
        <v>79</v>
      </c>
      <c r="C21" s="7" t="s">
        <v>124</v>
      </c>
      <c r="D21" s="6" t="s">
        <v>151</v>
      </c>
      <c r="E21" s="6" t="s">
        <v>156</v>
      </c>
      <c r="F21" s="8">
        <v>68.5</v>
      </c>
      <c r="G21" s="9">
        <v>88.7</v>
      </c>
      <c r="H21" s="9">
        <f>(F21*0.6+G21*0.4)</f>
        <v>76.580000000000013</v>
      </c>
      <c r="I21" s="6"/>
    </row>
    <row r="22" spans="1:9" ht="24.95" customHeight="1" x14ac:dyDescent="0.15">
      <c r="A22" s="6" t="s">
        <v>24</v>
      </c>
      <c r="B22" s="6" t="s">
        <v>183</v>
      </c>
      <c r="C22" s="10" t="s">
        <v>184</v>
      </c>
      <c r="D22" s="6" t="s">
        <v>185</v>
      </c>
      <c r="E22" s="6" t="s">
        <v>186</v>
      </c>
      <c r="F22" s="8">
        <v>70.5</v>
      </c>
      <c r="G22" s="9">
        <v>85</v>
      </c>
      <c r="H22" s="9">
        <f>(F22*0.6+G22*0.4)</f>
        <v>76.3</v>
      </c>
      <c r="I22" s="6"/>
    </row>
    <row r="23" spans="1:9" ht="24.95" customHeight="1" x14ac:dyDescent="0.15">
      <c r="A23" s="6" t="s">
        <v>25</v>
      </c>
      <c r="B23" s="6" t="s">
        <v>72</v>
      </c>
      <c r="C23" s="7" t="s">
        <v>117</v>
      </c>
      <c r="D23" s="6" t="s">
        <v>151</v>
      </c>
      <c r="E23" s="6" t="s">
        <v>156</v>
      </c>
      <c r="F23" s="8">
        <v>70</v>
      </c>
      <c r="G23" s="9">
        <v>84.7</v>
      </c>
      <c r="H23" s="9">
        <f t="shared" si="0"/>
        <v>75.88</v>
      </c>
      <c r="I23" s="6"/>
    </row>
    <row r="24" spans="1:9" ht="24.95" customHeight="1" x14ac:dyDescent="0.15">
      <c r="A24" s="6" t="s">
        <v>26</v>
      </c>
      <c r="B24" s="6" t="s">
        <v>71</v>
      </c>
      <c r="C24" s="7" t="s">
        <v>116</v>
      </c>
      <c r="D24" s="6" t="s">
        <v>151</v>
      </c>
      <c r="E24" s="6" t="s">
        <v>156</v>
      </c>
      <c r="F24" s="8">
        <v>69</v>
      </c>
      <c r="G24" s="9">
        <v>85.4</v>
      </c>
      <c r="H24" s="9">
        <f t="shared" si="0"/>
        <v>75.56</v>
      </c>
      <c r="I24" s="6"/>
    </row>
    <row r="25" spans="1:9" ht="24.95" customHeight="1" x14ac:dyDescent="0.15">
      <c r="A25" s="6" t="s">
        <v>27</v>
      </c>
      <c r="B25" s="6" t="s">
        <v>88</v>
      </c>
      <c r="C25" s="7" t="s">
        <v>133</v>
      </c>
      <c r="D25" s="6" t="s">
        <v>151</v>
      </c>
      <c r="E25" s="6" t="s">
        <v>156</v>
      </c>
      <c r="F25" s="8">
        <v>68</v>
      </c>
      <c r="G25" s="9">
        <v>81.3</v>
      </c>
      <c r="H25" s="9">
        <f t="shared" si="0"/>
        <v>73.319999999999993</v>
      </c>
      <c r="I25" s="6"/>
    </row>
    <row r="26" spans="1:9" ht="24.95" customHeight="1" x14ac:dyDescent="0.15">
      <c r="A26" s="6" t="s">
        <v>28</v>
      </c>
      <c r="B26" s="6" t="s">
        <v>75</v>
      </c>
      <c r="C26" s="7" t="s">
        <v>120</v>
      </c>
      <c r="D26" s="6" t="s">
        <v>151</v>
      </c>
      <c r="E26" s="6" t="s">
        <v>156</v>
      </c>
      <c r="F26" s="8">
        <v>67</v>
      </c>
      <c r="G26" s="9">
        <v>82.6</v>
      </c>
      <c r="H26" s="9">
        <f t="shared" si="0"/>
        <v>73.239999999999995</v>
      </c>
      <c r="I26" s="6"/>
    </row>
    <row r="27" spans="1:9" ht="24.95" customHeight="1" x14ac:dyDescent="0.15">
      <c r="A27" s="6" t="s">
        <v>29</v>
      </c>
      <c r="B27" s="6" t="s">
        <v>78</v>
      </c>
      <c r="C27" s="7" t="s">
        <v>123</v>
      </c>
      <c r="D27" s="6" t="s">
        <v>151</v>
      </c>
      <c r="E27" s="6" t="s">
        <v>156</v>
      </c>
      <c r="F27" s="8">
        <v>65.5</v>
      </c>
      <c r="G27" s="9">
        <v>83.6</v>
      </c>
      <c r="H27" s="9">
        <f t="shared" si="0"/>
        <v>72.739999999999995</v>
      </c>
      <c r="I27" s="6"/>
    </row>
    <row r="28" spans="1:9" ht="24.95" customHeight="1" x14ac:dyDescent="0.15">
      <c r="A28" s="6" t="s">
        <v>30</v>
      </c>
      <c r="B28" s="6" t="s">
        <v>86</v>
      </c>
      <c r="C28" s="7" t="s">
        <v>131</v>
      </c>
      <c r="D28" s="6" t="s">
        <v>151</v>
      </c>
      <c r="E28" s="6" t="s">
        <v>156</v>
      </c>
      <c r="F28" s="8">
        <v>65.5</v>
      </c>
      <c r="G28" s="9">
        <v>85.36</v>
      </c>
      <c r="H28" s="9">
        <f t="shared" si="0"/>
        <v>73.443999999999988</v>
      </c>
      <c r="I28" s="6"/>
    </row>
    <row r="29" spans="1:9" ht="24.95" customHeight="1" x14ac:dyDescent="0.15">
      <c r="A29" s="6" t="s">
        <v>31</v>
      </c>
      <c r="B29" s="6" t="s">
        <v>87</v>
      </c>
      <c r="C29" s="7" t="s">
        <v>132</v>
      </c>
      <c r="D29" s="6" t="s">
        <v>151</v>
      </c>
      <c r="E29" s="6" t="s">
        <v>156</v>
      </c>
      <c r="F29" s="8">
        <v>65.5</v>
      </c>
      <c r="G29" s="9">
        <v>82.6</v>
      </c>
      <c r="H29" s="9">
        <f t="shared" si="0"/>
        <v>72.34</v>
      </c>
      <c r="I29" s="6"/>
    </row>
    <row r="30" spans="1:9" ht="24.95" customHeight="1" x14ac:dyDescent="0.15">
      <c r="A30" s="6" t="s">
        <v>32</v>
      </c>
      <c r="B30" s="6" t="s">
        <v>73</v>
      </c>
      <c r="C30" s="7" t="s">
        <v>118</v>
      </c>
      <c r="D30" s="6" t="s">
        <v>151</v>
      </c>
      <c r="E30" s="6" t="s">
        <v>156</v>
      </c>
      <c r="F30" s="8">
        <v>64.5</v>
      </c>
      <c r="G30" s="9">
        <v>81</v>
      </c>
      <c r="H30" s="9">
        <f t="shared" si="0"/>
        <v>71.099999999999994</v>
      </c>
      <c r="I30" s="6"/>
    </row>
    <row r="31" spans="1:9" ht="24.95" customHeight="1" x14ac:dyDescent="0.15">
      <c r="A31" s="6" t="s">
        <v>33</v>
      </c>
      <c r="B31" s="6" t="s">
        <v>80</v>
      </c>
      <c r="C31" s="7" t="s">
        <v>125</v>
      </c>
      <c r="D31" s="6" t="s">
        <v>151</v>
      </c>
      <c r="E31" s="6" t="s">
        <v>156</v>
      </c>
      <c r="F31" s="8">
        <v>61.5</v>
      </c>
      <c r="G31" s="9">
        <v>86</v>
      </c>
      <c r="H31" s="9">
        <f t="shared" si="0"/>
        <v>71.3</v>
      </c>
      <c r="I31" s="6"/>
    </row>
    <row r="32" spans="1:9" ht="24.95" customHeight="1" x14ac:dyDescent="0.15">
      <c r="A32" s="6" t="s">
        <v>34</v>
      </c>
      <c r="B32" s="6" t="s">
        <v>85</v>
      </c>
      <c r="C32" s="7" t="s">
        <v>130</v>
      </c>
      <c r="D32" s="6" t="s">
        <v>151</v>
      </c>
      <c r="E32" s="6" t="s">
        <v>156</v>
      </c>
      <c r="F32" s="8">
        <v>61.5</v>
      </c>
      <c r="G32" s="9">
        <v>84.2</v>
      </c>
      <c r="H32" s="9">
        <f t="shared" si="0"/>
        <v>70.58</v>
      </c>
      <c r="I32" s="6"/>
    </row>
    <row r="33" spans="1:9" ht="24.95" customHeight="1" x14ac:dyDescent="0.15">
      <c r="A33" s="6" t="s">
        <v>35</v>
      </c>
      <c r="B33" s="6" t="s">
        <v>74</v>
      </c>
      <c r="C33" s="7" t="s">
        <v>119</v>
      </c>
      <c r="D33" s="6" t="s">
        <v>151</v>
      </c>
      <c r="E33" s="6" t="s">
        <v>156</v>
      </c>
      <c r="F33" s="8">
        <v>60.5</v>
      </c>
      <c r="G33" s="9">
        <v>80.400000000000006</v>
      </c>
      <c r="H33" s="9">
        <f t="shared" si="0"/>
        <v>68.460000000000008</v>
      </c>
      <c r="I33" s="6"/>
    </row>
    <row r="34" spans="1:9" ht="24.95" customHeight="1" x14ac:dyDescent="0.15">
      <c r="A34" s="6" t="s">
        <v>36</v>
      </c>
      <c r="B34" s="6" t="s">
        <v>76</v>
      </c>
      <c r="C34" s="7" t="s">
        <v>121</v>
      </c>
      <c r="D34" s="6" t="s">
        <v>151</v>
      </c>
      <c r="E34" s="6" t="s">
        <v>156</v>
      </c>
      <c r="F34" s="8">
        <v>60.5</v>
      </c>
      <c r="G34" s="9">
        <v>81.400000000000006</v>
      </c>
      <c r="H34" s="9">
        <f t="shared" si="0"/>
        <v>68.86</v>
      </c>
      <c r="I34" s="6"/>
    </row>
    <row r="35" spans="1:9" ht="24.95" customHeight="1" x14ac:dyDescent="0.15">
      <c r="A35" s="6" t="s">
        <v>37</v>
      </c>
      <c r="B35" s="6" t="s">
        <v>77</v>
      </c>
      <c r="C35" s="7" t="s">
        <v>122</v>
      </c>
      <c r="D35" s="6" t="s">
        <v>151</v>
      </c>
      <c r="E35" s="6" t="s">
        <v>156</v>
      </c>
      <c r="F35" s="8">
        <v>60.5</v>
      </c>
      <c r="G35" s="9">
        <v>82.8</v>
      </c>
      <c r="H35" s="9">
        <f t="shared" si="0"/>
        <v>69.419999999999987</v>
      </c>
      <c r="I35" s="6"/>
    </row>
    <row r="36" spans="1:9" ht="24.95" customHeight="1" x14ac:dyDescent="0.15">
      <c r="A36" s="6" t="s">
        <v>38</v>
      </c>
      <c r="B36" s="6" t="s">
        <v>83</v>
      </c>
      <c r="C36" s="7" t="s">
        <v>128</v>
      </c>
      <c r="D36" s="6" t="s">
        <v>151</v>
      </c>
      <c r="E36" s="6" t="s">
        <v>156</v>
      </c>
      <c r="F36" s="8">
        <v>60.5</v>
      </c>
      <c r="G36" s="9">
        <v>86.4</v>
      </c>
      <c r="H36" s="9">
        <f t="shared" si="0"/>
        <v>70.86</v>
      </c>
      <c r="I36" s="6"/>
    </row>
    <row r="37" spans="1:9" ht="24.95" customHeight="1" x14ac:dyDescent="0.15">
      <c r="A37" s="6" t="s">
        <v>39</v>
      </c>
      <c r="B37" s="6" t="s">
        <v>84</v>
      </c>
      <c r="C37" s="7" t="s">
        <v>129</v>
      </c>
      <c r="D37" s="6" t="s">
        <v>151</v>
      </c>
      <c r="E37" s="6" t="s">
        <v>156</v>
      </c>
      <c r="F37" s="8">
        <v>60.5</v>
      </c>
      <c r="G37" s="9">
        <v>88.1</v>
      </c>
      <c r="H37" s="9">
        <f t="shared" si="0"/>
        <v>71.539999999999992</v>
      </c>
      <c r="I37" s="6"/>
    </row>
    <row r="38" spans="1:9" ht="24.95" customHeight="1" x14ac:dyDescent="0.15">
      <c r="A38" s="6" t="s">
        <v>40</v>
      </c>
      <c r="B38" s="6" t="s">
        <v>89</v>
      </c>
      <c r="C38" s="7" t="s">
        <v>134</v>
      </c>
      <c r="D38" s="6" t="s">
        <v>151</v>
      </c>
      <c r="E38" s="6" t="s">
        <v>157</v>
      </c>
      <c r="F38" s="8">
        <v>74.5</v>
      </c>
      <c r="G38" s="9">
        <v>85.4</v>
      </c>
      <c r="H38" s="9">
        <f t="shared" si="0"/>
        <v>78.86</v>
      </c>
      <c r="I38" s="6"/>
    </row>
    <row r="39" spans="1:9" ht="24.95" customHeight="1" x14ac:dyDescent="0.15">
      <c r="A39" s="6" t="s">
        <v>41</v>
      </c>
      <c r="B39" s="6" t="s">
        <v>90</v>
      </c>
      <c r="C39" s="7" t="s">
        <v>135</v>
      </c>
      <c r="D39" s="6" t="s">
        <v>151</v>
      </c>
      <c r="E39" s="6" t="s">
        <v>157</v>
      </c>
      <c r="F39" s="8">
        <v>73</v>
      </c>
      <c r="G39" s="9">
        <v>82.4</v>
      </c>
      <c r="H39" s="9">
        <f t="shared" si="0"/>
        <v>76.759999999999991</v>
      </c>
      <c r="I39" s="6"/>
    </row>
    <row r="40" spans="1:9" ht="24.95" customHeight="1" x14ac:dyDescent="0.15">
      <c r="A40" s="6" t="s">
        <v>42</v>
      </c>
      <c r="B40" s="6" t="s">
        <v>91</v>
      </c>
      <c r="C40" s="7" t="s">
        <v>136</v>
      </c>
      <c r="D40" s="6" t="s">
        <v>151</v>
      </c>
      <c r="E40" s="6" t="s">
        <v>157</v>
      </c>
      <c r="F40" s="8">
        <v>72</v>
      </c>
      <c r="G40" s="9">
        <v>88.6</v>
      </c>
      <c r="H40" s="9">
        <f t="shared" si="0"/>
        <v>78.639999999999986</v>
      </c>
      <c r="I40" s="6"/>
    </row>
    <row r="41" spans="1:9" ht="24.95" customHeight="1" x14ac:dyDescent="0.15">
      <c r="A41" s="6" t="s">
        <v>43</v>
      </c>
      <c r="B41" s="6" t="s">
        <v>93</v>
      </c>
      <c r="C41" s="7" t="s">
        <v>138</v>
      </c>
      <c r="D41" s="6" t="s">
        <v>152</v>
      </c>
      <c r="E41" s="6" t="s">
        <v>159</v>
      </c>
      <c r="F41" s="8">
        <v>76.5</v>
      </c>
      <c r="G41" s="9">
        <v>81.8</v>
      </c>
      <c r="H41" s="9">
        <f t="shared" si="0"/>
        <v>78.62</v>
      </c>
      <c r="I41" s="6"/>
    </row>
    <row r="42" spans="1:9" ht="24.95" customHeight="1" x14ac:dyDescent="0.15">
      <c r="A42" s="6" t="s">
        <v>44</v>
      </c>
      <c r="B42" s="6" t="s">
        <v>94</v>
      </c>
      <c r="C42" s="7" t="s">
        <v>139</v>
      </c>
      <c r="D42" s="6" t="s">
        <v>152</v>
      </c>
      <c r="E42" s="6" t="s">
        <v>158</v>
      </c>
      <c r="F42" s="8">
        <v>60.5</v>
      </c>
      <c r="G42" s="9">
        <v>81.2</v>
      </c>
      <c r="H42" s="9">
        <f t="shared" si="0"/>
        <v>68.78</v>
      </c>
      <c r="I42" s="6"/>
    </row>
    <row r="43" spans="1:9" ht="24.95" customHeight="1" x14ac:dyDescent="0.15">
      <c r="A43" s="6" t="s">
        <v>45</v>
      </c>
      <c r="B43" s="6" t="s">
        <v>92</v>
      </c>
      <c r="C43" s="7" t="s">
        <v>137</v>
      </c>
      <c r="D43" s="6" t="s">
        <v>152</v>
      </c>
      <c r="E43" s="6" t="s">
        <v>159</v>
      </c>
      <c r="F43" s="8">
        <v>60</v>
      </c>
      <c r="G43" s="9">
        <v>81.8</v>
      </c>
      <c r="H43" s="9">
        <f t="shared" si="0"/>
        <v>68.72</v>
      </c>
      <c r="I43" s="6"/>
    </row>
    <row r="44" spans="1:9" ht="24.95" customHeight="1" x14ac:dyDescent="0.15">
      <c r="A44" s="6" t="s">
        <v>46</v>
      </c>
      <c r="B44" s="6" t="s">
        <v>95</v>
      </c>
      <c r="C44" s="7" t="s">
        <v>140</v>
      </c>
      <c r="D44" s="6" t="s">
        <v>152</v>
      </c>
      <c r="E44" s="6" t="s">
        <v>161</v>
      </c>
      <c r="F44" s="8">
        <v>75</v>
      </c>
      <c r="G44" s="9">
        <v>83.6</v>
      </c>
      <c r="H44" s="9">
        <f t="shared" si="0"/>
        <v>78.44</v>
      </c>
      <c r="I44" s="6"/>
    </row>
    <row r="45" spans="1:9" ht="24.95" customHeight="1" x14ac:dyDescent="0.15">
      <c r="A45" s="6" t="s">
        <v>47</v>
      </c>
      <c r="B45" s="6" t="s">
        <v>97</v>
      </c>
      <c r="C45" s="7" t="s">
        <v>142</v>
      </c>
      <c r="D45" s="6" t="s">
        <v>152</v>
      </c>
      <c r="E45" s="6" t="s">
        <v>160</v>
      </c>
      <c r="F45" s="8">
        <v>74</v>
      </c>
      <c r="G45" s="9">
        <v>84</v>
      </c>
      <c r="H45" s="9">
        <f t="shared" si="0"/>
        <v>78</v>
      </c>
      <c r="I45" s="6"/>
    </row>
    <row r="46" spans="1:9" ht="24.95" customHeight="1" x14ac:dyDescent="0.15">
      <c r="A46" s="6" t="s">
        <v>48</v>
      </c>
      <c r="B46" s="6" t="s">
        <v>96</v>
      </c>
      <c r="C46" s="7" t="s">
        <v>141</v>
      </c>
      <c r="D46" s="6" t="s">
        <v>152</v>
      </c>
      <c r="E46" s="6" t="s">
        <v>160</v>
      </c>
      <c r="F46" s="8">
        <v>73.5</v>
      </c>
      <c r="G46" s="9">
        <v>84.2</v>
      </c>
      <c r="H46" s="9">
        <f t="shared" si="0"/>
        <v>77.78</v>
      </c>
      <c r="I46" s="6"/>
    </row>
    <row r="47" spans="1:9" ht="24.95" customHeight="1" x14ac:dyDescent="0.15">
      <c r="A47" s="6" t="s">
        <v>49</v>
      </c>
      <c r="B47" s="6" t="s">
        <v>98</v>
      </c>
      <c r="C47" s="7" t="s">
        <v>143</v>
      </c>
      <c r="D47" s="6" t="s">
        <v>152</v>
      </c>
      <c r="E47" s="6" t="s">
        <v>160</v>
      </c>
      <c r="F47" s="8">
        <v>73.5</v>
      </c>
      <c r="G47" s="9">
        <v>86.4</v>
      </c>
      <c r="H47" s="9">
        <f t="shared" si="0"/>
        <v>78.66</v>
      </c>
      <c r="I47" s="6"/>
    </row>
    <row r="48" spans="1:9" ht="24.95" customHeight="1" x14ac:dyDescent="0.15">
      <c r="A48" s="6" t="s">
        <v>50</v>
      </c>
      <c r="B48" s="6" t="s">
        <v>101</v>
      </c>
      <c r="C48" s="7" t="s">
        <v>146</v>
      </c>
      <c r="D48" s="6" t="s">
        <v>162</v>
      </c>
      <c r="E48" s="6" t="s">
        <v>163</v>
      </c>
      <c r="F48" s="8">
        <v>57</v>
      </c>
      <c r="G48" s="9">
        <v>43.5</v>
      </c>
      <c r="H48" s="9">
        <f t="shared" si="0"/>
        <v>51.599999999999994</v>
      </c>
      <c r="I48" s="6"/>
    </row>
    <row r="49" spans="1:9" ht="24.95" customHeight="1" x14ac:dyDescent="0.15">
      <c r="A49" s="6" t="s">
        <v>51</v>
      </c>
      <c r="B49" s="6" t="s">
        <v>99</v>
      </c>
      <c r="C49" s="7" t="s">
        <v>144</v>
      </c>
      <c r="D49" s="6" t="s">
        <v>162</v>
      </c>
      <c r="E49" s="6" t="s">
        <v>163</v>
      </c>
      <c r="F49" s="8">
        <v>54</v>
      </c>
      <c r="G49" s="9">
        <v>54</v>
      </c>
      <c r="H49" s="9">
        <f t="shared" si="0"/>
        <v>54</v>
      </c>
      <c r="I49" s="6"/>
    </row>
    <row r="50" spans="1:9" ht="24.95" customHeight="1" x14ac:dyDescent="0.15">
      <c r="A50" s="6" t="s">
        <v>52</v>
      </c>
      <c r="B50" s="6" t="s">
        <v>100</v>
      </c>
      <c r="C50" s="7" t="s">
        <v>145</v>
      </c>
      <c r="D50" s="6" t="s">
        <v>162</v>
      </c>
      <c r="E50" s="6" t="s">
        <v>163</v>
      </c>
      <c r="F50" s="8">
        <v>53</v>
      </c>
      <c r="G50" s="9">
        <v>42</v>
      </c>
      <c r="H50" s="9">
        <f t="shared" si="0"/>
        <v>48.599999999999994</v>
      </c>
      <c r="I50" s="6"/>
    </row>
    <row r="51" spans="1:9" ht="24.95" customHeight="1" x14ac:dyDescent="0.15">
      <c r="A51" s="6" t="s">
        <v>53</v>
      </c>
      <c r="B51" s="6"/>
      <c r="C51" s="10" t="s">
        <v>167</v>
      </c>
      <c r="D51" s="6" t="s">
        <v>177</v>
      </c>
      <c r="E51" s="11" t="s">
        <v>173</v>
      </c>
      <c r="F51" s="8" t="s">
        <v>176</v>
      </c>
      <c r="G51" s="9">
        <v>87.4</v>
      </c>
      <c r="H51" s="9">
        <v>87.4</v>
      </c>
      <c r="I51" s="6"/>
    </row>
    <row r="52" spans="1:9" ht="24.95" customHeight="1" x14ac:dyDescent="0.15">
      <c r="A52" s="6" t="s">
        <v>54</v>
      </c>
      <c r="B52" s="6"/>
      <c r="C52" s="10" t="s">
        <v>168</v>
      </c>
      <c r="D52" s="6" t="s">
        <v>177</v>
      </c>
      <c r="E52" s="12" t="s">
        <v>174</v>
      </c>
      <c r="F52" s="8" t="s">
        <v>176</v>
      </c>
      <c r="G52" s="9">
        <v>82.2</v>
      </c>
      <c r="H52" s="9">
        <v>82.2</v>
      </c>
      <c r="I52" s="6"/>
    </row>
    <row r="53" spans="1:9" ht="24.95" customHeight="1" x14ac:dyDescent="0.15">
      <c r="A53" s="6" t="s">
        <v>55</v>
      </c>
      <c r="B53" s="6"/>
      <c r="C53" s="10" t="s">
        <v>169</v>
      </c>
      <c r="D53" s="6" t="s">
        <v>177</v>
      </c>
      <c r="E53" s="12" t="s">
        <v>174</v>
      </c>
      <c r="F53" s="8" t="s">
        <v>176</v>
      </c>
      <c r="G53" s="9">
        <v>87.8</v>
      </c>
      <c r="H53" s="9">
        <v>87.8</v>
      </c>
      <c r="I53" s="6"/>
    </row>
    <row r="54" spans="1:9" ht="24.95" customHeight="1" x14ac:dyDescent="0.15">
      <c r="A54" s="6" t="s">
        <v>187</v>
      </c>
      <c r="B54" s="6"/>
      <c r="C54" s="10" t="s">
        <v>170</v>
      </c>
      <c r="D54" s="6" t="s">
        <v>178</v>
      </c>
      <c r="E54" s="12" t="s">
        <v>175</v>
      </c>
      <c r="F54" s="8" t="s">
        <v>176</v>
      </c>
      <c r="G54" s="9">
        <v>87.4</v>
      </c>
      <c r="H54" s="9">
        <v>87.4</v>
      </c>
      <c r="I54" s="6"/>
    </row>
    <row r="55" spans="1:9" s="13" customFormat="1" ht="32.25" customHeight="1" x14ac:dyDescent="0.15">
      <c r="A55" s="17"/>
      <c r="B55" s="17"/>
      <c r="C55" s="17"/>
      <c r="D55" s="17"/>
      <c r="E55" s="17"/>
      <c r="F55" s="17"/>
      <c r="G55" s="17"/>
      <c r="H55" s="17"/>
      <c r="I55" s="17"/>
    </row>
  </sheetData>
  <sortState ref="A222:G229">
    <sortCondition descending="1" ref="F222:F229"/>
  </sortState>
  <mergeCells count="2">
    <mergeCell ref="A1:I1"/>
    <mergeCell ref="A55:I5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排名</vt:lpstr>
      <vt:lpstr>排名!Print_Area</vt:lpstr>
      <vt:lpstr>排名!Print_Titles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2015-12-08T08:34:52Z</dcterms:modified>
</cp:coreProperties>
</file>