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3595" windowHeight="113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M5" i="1"/>
  <c r="M8"/>
  <c r="M11"/>
  <c r="M12"/>
  <c r="M13"/>
  <c r="M14"/>
  <c r="M15"/>
  <c r="M19"/>
  <c r="M20"/>
  <c r="M21"/>
  <c r="M22"/>
  <c r="M23"/>
  <c r="M24"/>
  <c r="M25"/>
  <c r="M26"/>
  <c r="M27"/>
  <c r="M28"/>
  <c r="M29"/>
  <c r="M30"/>
  <c r="M31"/>
  <c r="M32"/>
  <c r="M33"/>
  <c r="M34"/>
  <c r="M4"/>
  <c r="J9"/>
  <c r="M9" s="1"/>
  <c r="J11"/>
  <c r="J12"/>
  <c r="J13"/>
  <c r="J14"/>
  <c r="J15"/>
  <c r="J18"/>
  <c r="M18" s="1"/>
  <c r="J17"/>
  <c r="M17" s="1"/>
  <c r="J16"/>
  <c r="M16" s="1"/>
  <c r="J19"/>
  <c r="J20"/>
  <c r="J21"/>
  <c r="J22"/>
  <c r="J23"/>
  <c r="J24"/>
  <c r="J25"/>
  <c r="J26"/>
  <c r="J27"/>
  <c r="J28"/>
  <c r="J29"/>
  <c r="J30"/>
  <c r="J31"/>
  <c r="J32"/>
  <c r="J33"/>
  <c r="J34"/>
  <c r="J5"/>
  <c r="J7"/>
  <c r="M7" s="1"/>
  <c r="J6"/>
  <c r="M6" s="1"/>
  <c r="J8"/>
  <c r="J10"/>
  <c r="M10" s="1"/>
  <c r="J4"/>
</calcChain>
</file>

<file path=xl/sharedStrings.xml><?xml version="1.0" encoding="utf-8"?>
<sst xmlns="http://schemas.openxmlformats.org/spreadsheetml/2006/main" count="176" uniqueCount="112">
  <si>
    <t>序号</t>
  </si>
  <si>
    <t>招聘单位及岗位</t>
  </si>
  <si>
    <t>姓名</t>
  </si>
  <si>
    <t>性别</t>
  </si>
  <si>
    <t>笔试成绩</t>
  </si>
  <si>
    <t>面试成绩</t>
  </si>
  <si>
    <t>排名</t>
  </si>
  <si>
    <t>县委宣传部外宣干事</t>
  </si>
  <si>
    <t>田春丽</t>
  </si>
  <si>
    <t>女</t>
  </si>
  <si>
    <t>余佳</t>
  </si>
  <si>
    <t>民政局财务</t>
  </si>
  <si>
    <t>王丽</t>
  </si>
  <si>
    <t>马静</t>
  </si>
  <si>
    <t>男</t>
  </si>
  <si>
    <t>平罗县职教中心</t>
  </si>
  <si>
    <t>王仲元</t>
  </si>
  <si>
    <t>职教中心财务</t>
  </si>
  <si>
    <t>伊玉玲</t>
  </si>
  <si>
    <t>100</t>
  </si>
  <si>
    <t>72.2</t>
  </si>
  <si>
    <t>施波</t>
  </si>
  <si>
    <t>102</t>
  </si>
  <si>
    <t>70.4</t>
  </si>
  <si>
    <t>精细化工基地会计</t>
  </si>
  <si>
    <t>杨丽丽</t>
  </si>
  <si>
    <t>140</t>
  </si>
  <si>
    <t>79.8</t>
  </si>
  <si>
    <t>茹莹</t>
  </si>
  <si>
    <t>123</t>
  </si>
  <si>
    <t>78.4</t>
  </si>
  <si>
    <t>117</t>
  </si>
  <si>
    <t>77.4</t>
  </si>
  <si>
    <t>医保中心医保征缴</t>
  </si>
  <si>
    <t>王冬红</t>
  </si>
  <si>
    <t>82</t>
  </si>
  <si>
    <t>杨叶</t>
  </si>
  <si>
    <t>106</t>
  </si>
  <si>
    <t>公安局办公室文员</t>
  </si>
  <si>
    <t>龚彩娟</t>
  </si>
  <si>
    <t>120</t>
  </si>
  <si>
    <t>81.4</t>
  </si>
  <si>
    <t>贾琨</t>
  </si>
  <si>
    <t>118</t>
  </si>
  <si>
    <t>75.6</t>
  </si>
  <si>
    <t>周辉</t>
  </si>
  <si>
    <t>114</t>
  </si>
  <si>
    <t>77</t>
  </si>
  <si>
    <t>苏艳芳</t>
  </si>
  <si>
    <t>107</t>
  </si>
  <si>
    <t>79.6</t>
  </si>
  <si>
    <t>公安局计算机信息应用与管理</t>
  </si>
  <si>
    <t>李亮</t>
  </si>
  <si>
    <t>84</t>
  </si>
  <si>
    <t>马涛</t>
  </si>
  <si>
    <t>108</t>
  </si>
  <si>
    <t>80</t>
  </si>
  <si>
    <t>县委政法委驾驶员</t>
  </si>
  <si>
    <t>陈涛</t>
  </si>
  <si>
    <t>78.2</t>
  </si>
  <si>
    <t>顾永超</t>
  </si>
  <si>
    <t>115</t>
  </si>
  <si>
    <t>69.6</t>
  </si>
  <si>
    <t>平罗县人民法院驾驶员</t>
  </si>
  <si>
    <t>马勇</t>
  </si>
  <si>
    <t>126</t>
  </si>
  <si>
    <t>77.2</t>
  </si>
  <si>
    <t>周波</t>
  </si>
  <si>
    <t>68.2</t>
  </si>
  <si>
    <t>黄渠桥镇驾驶员</t>
  </si>
  <si>
    <t>刘斌立</t>
  </si>
  <si>
    <t>138</t>
  </si>
  <si>
    <t>杨凯</t>
  </si>
  <si>
    <t>125</t>
  </si>
  <si>
    <t>78.8</t>
  </si>
  <si>
    <t>127</t>
  </si>
  <si>
    <t>高仁乡驾驶员</t>
  </si>
  <si>
    <t>徐青</t>
  </si>
  <si>
    <t>137</t>
  </si>
  <si>
    <t>张楠</t>
  </si>
  <si>
    <t>65.4</t>
  </si>
  <si>
    <t>119</t>
  </si>
  <si>
    <t>农业综合执法大队驾驶员</t>
  </si>
  <si>
    <t>李建军</t>
  </si>
  <si>
    <t>116</t>
  </si>
  <si>
    <t>79</t>
  </si>
  <si>
    <t>秦治文</t>
  </si>
  <si>
    <t>121</t>
  </si>
  <si>
    <t>72</t>
  </si>
  <si>
    <t>平罗县纪委驾驶员</t>
  </si>
  <si>
    <t>许亮</t>
  </si>
  <si>
    <t>124</t>
  </si>
  <si>
    <t>81.8</t>
  </si>
  <si>
    <t>何正兵</t>
  </si>
  <si>
    <t>65</t>
  </si>
  <si>
    <t>林技中心驾驶员</t>
  </si>
  <si>
    <t>王乐</t>
  </si>
  <si>
    <t>任敬辕</t>
  </si>
  <si>
    <t>72.4</t>
  </si>
  <si>
    <t>综合测评得分</t>
    <phoneticPr fontId="6" type="noConversion"/>
  </si>
  <si>
    <t>资历量化得分</t>
    <phoneticPr fontId="6" type="noConversion"/>
  </si>
  <si>
    <t>备注</t>
    <phoneticPr fontId="6" type="noConversion"/>
  </si>
  <si>
    <t>考察成绩</t>
    <phoneticPr fontId="6" type="noConversion"/>
  </si>
  <si>
    <t>笔试加面试成绩</t>
    <phoneticPr fontId="6" type="noConversion"/>
  </si>
  <si>
    <t>面试折合成绩</t>
    <phoneticPr fontId="6" type="noConversion"/>
  </si>
  <si>
    <t>笔试折合成绩</t>
    <phoneticPr fontId="6" type="noConversion"/>
  </si>
  <si>
    <t>综合成绩             =（笔试折合成绩+面试折合成绩+考察成绩）</t>
    <phoneticPr fontId="6" type="noConversion"/>
  </si>
  <si>
    <t>平罗县2015年机关事业单位公开招聘占用聘用编制人员综合成绩</t>
    <phoneticPr fontId="6" type="noConversion"/>
  </si>
  <si>
    <t>1</t>
    <phoneticPr fontId="6" type="noConversion"/>
  </si>
  <si>
    <t>2</t>
    <phoneticPr fontId="6" type="noConversion"/>
  </si>
  <si>
    <t>3</t>
    <phoneticPr fontId="6" type="noConversion"/>
  </si>
  <si>
    <t>4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</si>
</sst>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2" xfId="3" applyFont="1" applyFill="1" applyBorder="1" applyAlignment="1">
      <alignment horizontal="center" vertical="center" wrapText="1"/>
    </xf>
    <xf numFmtId="176" fontId="3" fillId="0" borderId="2" xfId="3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/>
    </xf>
    <xf numFmtId="0" fontId="1" fillId="0" borderId="2" xfId="4" applyFont="1" applyBorder="1" applyAlignment="1">
      <alignment horizontal="center" vertical="center" wrapText="1"/>
    </xf>
    <xf numFmtId="176" fontId="1" fillId="0" borderId="2" xfId="4" applyNumberFormat="1" applyFont="1" applyBorder="1" applyAlignment="1">
      <alignment horizontal="center" vertical="center" wrapText="1"/>
    </xf>
    <xf numFmtId="0" fontId="1" fillId="0" borderId="2" xfId="4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49" fontId="3" fillId="0" borderId="8" xfId="4" applyNumberFormat="1" applyFont="1" applyFill="1" applyBorder="1" applyAlignment="1">
      <alignment horizontal="center" vertical="center" wrapText="1"/>
    </xf>
    <xf numFmtId="49" fontId="3" fillId="0" borderId="8" xfId="4" applyNumberFormat="1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49" fontId="3" fillId="0" borderId="9" xfId="4" applyNumberFormat="1" applyFont="1" applyFill="1" applyBorder="1" applyAlignment="1">
      <alignment horizontal="center" vertical="center" wrapText="1"/>
    </xf>
    <xf numFmtId="176" fontId="1" fillId="0" borderId="3" xfId="4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49" fontId="3" fillId="0" borderId="2" xfId="4" applyNumberFormat="1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49" fontId="3" fillId="2" borderId="2" xfId="4" applyNumberFormat="1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/>
    </xf>
    <xf numFmtId="49" fontId="4" fillId="0" borderId="2" xfId="4" applyNumberFormat="1" applyFont="1" applyFill="1" applyBorder="1" applyAlignment="1">
      <alignment horizontal="center" vertical="center" wrapText="1"/>
    </xf>
    <xf numFmtId="49" fontId="1" fillId="0" borderId="2" xfId="4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/>
    </xf>
    <xf numFmtId="49" fontId="1" fillId="0" borderId="2" xfId="4" applyNumberFormat="1" applyFont="1" applyBorder="1" applyAlignment="1">
      <alignment horizontal="center" vertical="center"/>
    </xf>
    <xf numFmtId="176" fontId="3" fillId="0" borderId="11" xfId="3" applyNumberFormat="1" applyFont="1" applyFill="1" applyBorder="1" applyAlignment="1">
      <alignment vertical="center" wrapText="1"/>
    </xf>
    <xf numFmtId="176" fontId="3" fillId="0" borderId="4" xfId="3" applyNumberFormat="1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" fillId="0" borderId="1" xfId="3" applyFont="1" applyBorder="1" applyAlignment="1">
      <alignment horizontal="center" vertical="center"/>
    </xf>
    <xf numFmtId="176" fontId="3" fillId="0" borderId="9" xfId="3" applyNumberFormat="1" applyFont="1" applyFill="1" applyBorder="1" applyAlignment="1">
      <alignment horizontal="center" vertical="center" wrapText="1"/>
    </xf>
    <xf numFmtId="176" fontId="3" fillId="0" borderId="10" xfId="3" applyNumberFormat="1" applyFont="1" applyFill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49" fontId="3" fillId="0" borderId="7" xfId="3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3" fillId="0" borderId="3" xfId="3" applyNumberFormat="1" applyFont="1" applyFill="1" applyBorder="1" applyAlignment="1">
      <alignment horizontal="center" vertical="center" wrapText="1"/>
    </xf>
    <xf numFmtId="176" fontId="3" fillId="0" borderId="7" xfId="3" applyNumberFormat="1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</cellXfs>
  <cellStyles count="5">
    <cellStyle name="百分比 2" xfId="2"/>
    <cellStyle name="常规" xfId="0" builtinId="0"/>
    <cellStyle name="常规 2" xfId="4"/>
    <cellStyle name="常规 2 2" xfId="3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4"/>
  <sheetViews>
    <sheetView tabSelected="1" workbookViewId="0">
      <selection activeCell="M9" sqref="M9"/>
    </sheetView>
  </sheetViews>
  <sheetFormatPr defaultRowHeight="13.5"/>
  <cols>
    <col min="1" max="1" width="6.25" customWidth="1"/>
    <col min="2" max="2" width="21.75" customWidth="1"/>
    <col min="4" max="4" width="4.875" customWidth="1"/>
    <col min="5" max="5" width="0" hidden="1" customWidth="1"/>
    <col min="6" max="6" width="9.875" customWidth="1"/>
    <col min="7" max="7" width="0" hidden="1" customWidth="1"/>
    <col min="8" max="8" width="9.625" customWidth="1"/>
    <col min="9" max="9" width="10.625" customWidth="1"/>
    <col min="10" max="10" width="9.375" customWidth="1"/>
    <col min="11" max="11" width="9.5" customWidth="1"/>
    <col min="12" max="12" width="9" customWidth="1"/>
    <col min="13" max="13" width="20.625" customWidth="1"/>
    <col min="14" max="14" width="6.375" customWidth="1"/>
  </cols>
  <sheetData>
    <row r="1" spans="1:15" ht="39" customHeight="1">
      <c r="A1" s="27" t="s">
        <v>107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27" customHeight="1">
      <c r="A2" s="40" t="s">
        <v>0</v>
      </c>
      <c r="B2" s="40" t="s">
        <v>1</v>
      </c>
      <c r="C2" s="40" t="s">
        <v>2</v>
      </c>
      <c r="D2" s="40" t="s">
        <v>3</v>
      </c>
      <c r="E2" s="1" t="s">
        <v>4</v>
      </c>
      <c r="F2" s="34" t="s">
        <v>105</v>
      </c>
      <c r="G2" s="1" t="s">
        <v>5</v>
      </c>
      <c r="H2" s="34" t="s">
        <v>104</v>
      </c>
      <c r="I2" s="34" t="s">
        <v>103</v>
      </c>
      <c r="J2" s="28" t="s">
        <v>102</v>
      </c>
      <c r="K2" s="24"/>
      <c r="L2" s="25"/>
      <c r="M2" s="34" t="s">
        <v>106</v>
      </c>
      <c r="N2" s="30" t="s">
        <v>6</v>
      </c>
      <c r="O2" s="32" t="s">
        <v>101</v>
      </c>
    </row>
    <row r="3" spans="1:15" ht="28.5" customHeight="1">
      <c r="A3" s="41"/>
      <c r="B3" s="41"/>
      <c r="C3" s="41"/>
      <c r="D3" s="41"/>
      <c r="E3" s="1"/>
      <c r="F3" s="35"/>
      <c r="G3" s="1"/>
      <c r="H3" s="35"/>
      <c r="I3" s="35"/>
      <c r="J3" s="29"/>
      <c r="K3" s="2" t="s">
        <v>99</v>
      </c>
      <c r="L3" s="2" t="s">
        <v>100</v>
      </c>
      <c r="M3" s="35"/>
      <c r="N3" s="31"/>
      <c r="O3" s="33"/>
    </row>
    <row r="4" spans="1:15" ht="21" customHeight="1">
      <c r="A4" s="6">
        <v>1</v>
      </c>
      <c r="B4" s="36" t="s">
        <v>7</v>
      </c>
      <c r="C4" s="3" t="s">
        <v>8</v>
      </c>
      <c r="D4" s="4" t="s">
        <v>9</v>
      </c>
      <c r="E4" s="4">
        <v>126</v>
      </c>
      <c r="F4" s="5">
        <v>25.2</v>
      </c>
      <c r="G4" s="4">
        <v>81.599999999999994</v>
      </c>
      <c r="H4" s="5">
        <v>32.64</v>
      </c>
      <c r="I4" s="5">
        <v>57.84</v>
      </c>
      <c r="J4" s="5">
        <f>K4+L4</f>
        <v>28.98</v>
      </c>
      <c r="K4" s="5">
        <v>9.98</v>
      </c>
      <c r="L4" s="5">
        <v>19</v>
      </c>
      <c r="M4" s="5">
        <f>I4+J4</f>
        <v>86.820000000000007</v>
      </c>
      <c r="N4" s="21" t="s">
        <v>108</v>
      </c>
      <c r="O4" s="26"/>
    </row>
    <row r="5" spans="1:15" ht="21" customHeight="1">
      <c r="A5" s="6">
        <v>2</v>
      </c>
      <c r="B5" s="37"/>
      <c r="C5" s="3" t="s">
        <v>10</v>
      </c>
      <c r="D5" s="4" t="s">
        <v>9</v>
      </c>
      <c r="E5" s="4">
        <v>120</v>
      </c>
      <c r="F5" s="5">
        <v>24</v>
      </c>
      <c r="G5" s="4">
        <v>82</v>
      </c>
      <c r="H5" s="5">
        <v>32.799999999999997</v>
      </c>
      <c r="I5" s="5">
        <v>56.8</v>
      </c>
      <c r="J5" s="5">
        <f t="shared" ref="J5:J34" si="0">K5+L5</f>
        <v>28.5</v>
      </c>
      <c r="K5" s="5">
        <v>10</v>
      </c>
      <c r="L5" s="5">
        <v>18.5</v>
      </c>
      <c r="M5" s="5">
        <f t="shared" ref="M5:M34" si="1">I5+J5</f>
        <v>85.3</v>
      </c>
      <c r="N5" s="21" t="s">
        <v>109</v>
      </c>
      <c r="O5" s="26"/>
    </row>
    <row r="6" spans="1:15" ht="21" customHeight="1">
      <c r="A6" s="6">
        <v>3</v>
      </c>
      <c r="B6" s="36" t="s">
        <v>11</v>
      </c>
      <c r="C6" s="3" t="s">
        <v>13</v>
      </c>
      <c r="D6" s="4" t="s">
        <v>9</v>
      </c>
      <c r="E6" s="4">
        <v>84</v>
      </c>
      <c r="F6" s="5">
        <v>16.8</v>
      </c>
      <c r="G6" s="4">
        <v>82</v>
      </c>
      <c r="H6" s="5">
        <v>32.799999999999997</v>
      </c>
      <c r="I6" s="5">
        <v>49.6</v>
      </c>
      <c r="J6" s="5">
        <f>K6+L6</f>
        <v>27</v>
      </c>
      <c r="K6" s="5">
        <v>10</v>
      </c>
      <c r="L6" s="5">
        <v>17</v>
      </c>
      <c r="M6" s="5">
        <f>I6+J6</f>
        <v>76.599999999999994</v>
      </c>
      <c r="N6" s="21" t="s">
        <v>108</v>
      </c>
      <c r="O6" s="26"/>
    </row>
    <row r="7" spans="1:15" ht="21" customHeight="1">
      <c r="A7" s="6">
        <v>4</v>
      </c>
      <c r="B7" s="38"/>
      <c r="C7" s="3" t="s">
        <v>12</v>
      </c>
      <c r="D7" s="4" t="s">
        <v>9</v>
      </c>
      <c r="E7" s="4">
        <v>91</v>
      </c>
      <c r="F7" s="5">
        <v>18.2</v>
      </c>
      <c r="G7" s="4">
        <v>80.2</v>
      </c>
      <c r="H7" s="5">
        <v>32.08</v>
      </c>
      <c r="I7" s="5">
        <v>50.28</v>
      </c>
      <c r="J7" s="5">
        <f>K7+L7</f>
        <v>26</v>
      </c>
      <c r="K7" s="5">
        <v>10</v>
      </c>
      <c r="L7" s="5">
        <v>16</v>
      </c>
      <c r="M7" s="5">
        <f>I7+J7</f>
        <v>76.28</v>
      </c>
      <c r="N7" s="21" t="s">
        <v>109</v>
      </c>
      <c r="O7" s="26"/>
    </row>
    <row r="8" spans="1:15" ht="21" customHeight="1">
      <c r="A8" s="6">
        <v>5</v>
      </c>
      <c r="B8" s="7" t="s">
        <v>15</v>
      </c>
      <c r="C8" s="8" t="s">
        <v>16</v>
      </c>
      <c r="D8" s="4" t="s">
        <v>14</v>
      </c>
      <c r="E8" s="4">
        <v>83</v>
      </c>
      <c r="F8" s="5">
        <v>16.600000000000001</v>
      </c>
      <c r="G8" s="4">
        <v>75.2</v>
      </c>
      <c r="H8" s="5">
        <v>30.08</v>
      </c>
      <c r="I8" s="5">
        <v>46.68</v>
      </c>
      <c r="J8" s="5">
        <f t="shared" si="0"/>
        <v>26.47</v>
      </c>
      <c r="K8" s="5">
        <v>9.9700000000000006</v>
      </c>
      <c r="L8" s="5">
        <v>16.5</v>
      </c>
      <c r="M8" s="5">
        <f t="shared" si="1"/>
        <v>73.150000000000006</v>
      </c>
      <c r="N8" s="21" t="s">
        <v>108</v>
      </c>
      <c r="O8" s="26"/>
    </row>
    <row r="9" spans="1:15" ht="21" customHeight="1">
      <c r="A9" s="6">
        <v>6</v>
      </c>
      <c r="B9" s="39" t="s">
        <v>17</v>
      </c>
      <c r="C9" s="3" t="s">
        <v>21</v>
      </c>
      <c r="D9" s="9" t="s">
        <v>14</v>
      </c>
      <c r="E9" s="10" t="s">
        <v>22</v>
      </c>
      <c r="F9" s="5">
        <v>20.399999999999999</v>
      </c>
      <c r="G9" s="10" t="s">
        <v>23</v>
      </c>
      <c r="H9" s="5">
        <v>28.16</v>
      </c>
      <c r="I9" s="5">
        <v>48.56</v>
      </c>
      <c r="J9" s="5">
        <f>K9+L9</f>
        <v>26.48</v>
      </c>
      <c r="K9" s="5">
        <v>9.98</v>
      </c>
      <c r="L9" s="5">
        <v>16.5</v>
      </c>
      <c r="M9" s="5">
        <f>I9+J9</f>
        <v>75.040000000000006</v>
      </c>
      <c r="N9" s="21" t="s">
        <v>108</v>
      </c>
      <c r="O9" s="26"/>
    </row>
    <row r="10" spans="1:15" ht="21" customHeight="1">
      <c r="A10" s="6">
        <v>7</v>
      </c>
      <c r="B10" s="38"/>
      <c r="C10" s="3" t="s">
        <v>18</v>
      </c>
      <c r="D10" s="9" t="s">
        <v>9</v>
      </c>
      <c r="E10" s="10" t="s">
        <v>19</v>
      </c>
      <c r="F10" s="5">
        <v>20</v>
      </c>
      <c r="G10" s="10" t="s">
        <v>20</v>
      </c>
      <c r="H10" s="5">
        <v>28.88</v>
      </c>
      <c r="I10" s="5">
        <v>48.88</v>
      </c>
      <c r="J10" s="5">
        <f>K10+L10</f>
        <v>26</v>
      </c>
      <c r="K10" s="5">
        <v>10</v>
      </c>
      <c r="L10" s="5">
        <v>16</v>
      </c>
      <c r="M10" s="5">
        <f>I10+J10</f>
        <v>74.88</v>
      </c>
      <c r="N10" s="21" t="s">
        <v>109</v>
      </c>
      <c r="O10" s="26"/>
    </row>
    <row r="11" spans="1:15" ht="21" customHeight="1">
      <c r="A11" s="6">
        <v>8</v>
      </c>
      <c r="B11" s="39" t="s">
        <v>24</v>
      </c>
      <c r="C11" s="3" t="s">
        <v>25</v>
      </c>
      <c r="D11" s="9" t="s">
        <v>9</v>
      </c>
      <c r="E11" s="10" t="s">
        <v>26</v>
      </c>
      <c r="F11" s="5">
        <v>28</v>
      </c>
      <c r="G11" s="10" t="s">
        <v>27</v>
      </c>
      <c r="H11" s="5">
        <v>31.92</v>
      </c>
      <c r="I11" s="5">
        <v>59.92</v>
      </c>
      <c r="J11" s="5">
        <f t="shared" si="0"/>
        <v>25.5</v>
      </c>
      <c r="K11" s="5">
        <v>10</v>
      </c>
      <c r="L11" s="5">
        <v>15.5</v>
      </c>
      <c r="M11" s="5">
        <f t="shared" si="1"/>
        <v>85.42</v>
      </c>
      <c r="N11" s="21" t="s">
        <v>108</v>
      </c>
      <c r="O11" s="26"/>
    </row>
    <row r="12" spans="1:15" ht="21" customHeight="1">
      <c r="A12" s="6">
        <v>9</v>
      </c>
      <c r="B12" s="38"/>
      <c r="C12" s="3" t="s">
        <v>28</v>
      </c>
      <c r="D12" s="9" t="s">
        <v>9</v>
      </c>
      <c r="E12" s="10" t="s">
        <v>29</v>
      </c>
      <c r="F12" s="5">
        <v>24.6</v>
      </c>
      <c r="G12" s="10" t="s">
        <v>30</v>
      </c>
      <c r="H12" s="5">
        <v>31.36</v>
      </c>
      <c r="I12" s="5">
        <v>55.96</v>
      </c>
      <c r="J12" s="5">
        <f t="shared" si="0"/>
        <v>27.490000000000002</v>
      </c>
      <c r="K12" s="5">
        <v>9.99</v>
      </c>
      <c r="L12" s="5">
        <v>17.5</v>
      </c>
      <c r="M12" s="5">
        <f t="shared" si="1"/>
        <v>83.45</v>
      </c>
      <c r="N12" s="21" t="s">
        <v>109</v>
      </c>
      <c r="O12" s="26"/>
    </row>
    <row r="13" spans="1:15" ht="21" customHeight="1">
      <c r="A13" s="6">
        <v>10</v>
      </c>
      <c r="B13" s="42" t="s">
        <v>33</v>
      </c>
      <c r="C13" s="3" t="s">
        <v>34</v>
      </c>
      <c r="D13" s="9" t="s">
        <v>9</v>
      </c>
      <c r="E13" s="10" t="s">
        <v>29</v>
      </c>
      <c r="F13" s="5">
        <v>24.6</v>
      </c>
      <c r="G13" s="10" t="s">
        <v>35</v>
      </c>
      <c r="H13" s="5">
        <v>32.799999999999997</v>
      </c>
      <c r="I13" s="5">
        <v>57.4</v>
      </c>
      <c r="J13" s="5">
        <f t="shared" si="0"/>
        <v>27.5</v>
      </c>
      <c r="K13" s="5">
        <v>10</v>
      </c>
      <c r="L13" s="5">
        <v>17.5</v>
      </c>
      <c r="M13" s="5">
        <f t="shared" si="1"/>
        <v>84.9</v>
      </c>
      <c r="N13" s="21" t="s">
        <v>108</v>
      </c>
      <c r="O13" s="26"/>
    </row>
    <row r="14" spans="1:15" ht="21" customHeight="1">
      <c r="A14" s="6">
        <v>11</v>
      </c>
      <c r="B14" s="42"/>
      <c r="C14" s="3" t="s">
        <v>36</v>
      </c>
      <c r="D14" s="9" t="s">
        <v>9</v>
      </c>
      <c r="E14" s="11" t="s">
        <v>37</v>
      </c>
      <c r="F14" s="5">
        <v>21.2</v>
      </c>
      <c r="G14" s="11" t="s">
        <v>32</v>
      </c>
      <c r="H14" s="5">
        <v>30.96</v>
      </c>
      <c r="I14" s="5">
        <v>52.16</v>
      </c>
      <c r="J14" s="5">
        <f t="shared" si="0"/>
        <v>28</v>
      </c>
      <c r="K14" s="5">
        <v>9.5</v>
      </c>
      <c r="L14" s="5">
        <v>18.5</v>
      </c>
      <c r="M14" s="5">
        <f t="shared" si="1"/>
        <v>80.16</v>
      </c>
      <c r="N14" s="21" t="s">
        <v>109</v>
      </c>
      <c r="O14" s="26"/>
    </row>
    <row r="15" spans="1:15" ht="21" customHeight="1">
      <c r="A15" s="6">
        <v>12</v>
      </c>
      <c r="B15" s="38" t="s">
        <v>38</v>
      </c>
      <c r="C15" s="3" t="s">
        <v>39</v>
      </c>
      <c r="D15" s="9" t="s">
        <v>9</v>
      </c>
      <c r="E15" s="10" t="s">
        <v>40</v>
      </c>
      <c r="F15" s="5">
        <v>24</v>
      </c>
      <c r="G15" s="10" t="s">
        <v>41</v>
      </c>
      <c r="H15" s="5">
        <v>32.56</v>
      </c>
      <c r="I15" s="5">
        <v>56.56</v>
      </c>
      <c r="J15" s="5">
        <f t="shared" si="0"/>
        <v>27.5</v>
      </c>
      <c r="K15" s="5">
        <v>10</v>
      </c>
      <c r="L15" s="5">
        <v>17.5</v>
      </c>
      <c r="M15" s="5">
        <f t="shared" si="1"/>
        <v>84.06</v>
      </c>
      <c r="N15" s="21" t="s">
        <v>108</v>
      </c>
      <c r="O15" s="26"/>
    </row>
    <row r="16" spans="1:15" ht="21" customHeight="1">
      <c r="A16" s="6">
        <v>13</v>
      </c>
      <c r="B16" s="38"/>
      <c r="C16" s="12" t="s">
        <v>48</v>
      </c>
      <c r="D16" s="46" t="s">
        <v>9</v>
      </c>
      <c r="E16" s="13" t="s">
        <v>49</v>
      </c>
      <c r="F16" s="14">
        <v>21.4</v>
      </c>
      <c r="G16" s="13" t="s">
        <v>50</v>
      </c>
      <c r="H16" s="14">
        <v>31.84</v>
      </c>
      <c r="I16" s="14">
        <v>53.24</v>
      </c>
      <c r="J16" s="5">
        <f>K16+L16</f>
        <v>27.5</v>
      </c>
      <c r="K16" s="14">
        <v>10</v>
      </c>
      <c r="L16" s="14">
        <v>17.5</v>
      </c>
      <c r="M16" s="5">
        <f>I16+J16</f>
        <v>80.740000000000009</v>
      </c>
      <c r="N16" s="47" t="s">
        <v>109</v>
      </c>
      <c r="O16" s="26"/>
    </row>
    <row r="17" spans="1:15" ht="21" customHeight="1">
      <c r="A17" s="6">
        <v>14</v>
      </c>
      <c r="B17" s="38"/>
      <c r="C17" s="3" t="s">
        <v>45</v>
      </c>
      <c r="D17" s="15" t="s">
        <v>9</v>
      </c>
      <c r="E17" s="16" t="s">
        <v>46</v>
      </c>
      <c r="F17" s="5">
        <v>22.8</v>
      </c>
      <c r="G17" s="16" t="s">
        <v>47</v>
      </c>
      <c r="H17" s="5">
        <v>30.8</v>
      </c>
      <c r="I17" s="5">
        <v>53.6</v>
      </c>
      <c r="J17" s="5">
        <f>K17+L17</f>
        <v>26.5</v>
      </c>
      <c r="K17" s="5">
        <v>10</v>
      </c>
      <c r="L17" s="5">
        <v>16.5</v>
      </c>
      <c r="M17" s="5">
        <f>I17+J17</f>
        <v>80.099999999999994</v>
      </c>
      <c r="N17" s="22" t="s">
        <v>110</v>
      </c>
      <c r="O17" s="26"/>
    </row>
    <row r="18" spans="1:15" ht="21" customHeight="1">
      <c r="A18" s="6">
        <v>15</v>
      </c>
      <c r="B18" s="38"/>
      <c r="C18" s="3" t="s">
        <v>42</v>
      </c>
      <c r="D18" s="6" t="s">
        <v>14</v>
      </c>
      <c r="E18" s="16" t="s">
        <v>43</v>
      </c>
      <c r="F18" s="5">
        <v>23.6</v>
      </c>
      <c r="G18" s="16" t="s">
        <v>44</v>
      </c>
      <c r="H18" s="5">
        <v>30.24</v>
      </c>
      <c r="I18" s="5">
        <v>53.84</v>
      </c>
      <c r="J18" s="5">
        <f>K18+L18</f>
        <v>26</v>
      </c>
      <c r="K18" s="5">
        <v>10</v>
      </c>
      <c r="L18" s="5">
        <v>16</v>
      </c>
      <c r="M18" s="5">
        <f>I18+J18</f>
        <v>79.84</v>
      </c>
      <c r="N18" s="21" t="s">
        <v>111</v>
      </c>
      <c r="O18" s="26"/>
    </row>
    <row r="19" spans="1:15" ht="21" customHeight="1">
      <c r="A19" s="6">
        <v>16</v>
      </c>
      <c r="B19" s="39" t="s">
        <v>51</v>
      </c>
      <c r="C19" s="3" t="s">
        <v>52</v>
      </c>
      <c r="D19" s="15" t="s">
        <v>14</v>
      </c>
      <c r="E19" s="16" t="s">
        <v>49</v>
      </c>
      <c r="F19" s="5">
        <v>21.4</v>
      </c>
      <c r="G19" s="16" t="s">
        <v>53</v>
      </c>
      <c r="H19" s="5">
        <v>33.6</v>
      </c>
      <c r="I19" s="5">
        <v>55</v>
      </c>
      <c r="J19" s="5">
        <f t="shared" si="0"/>
        <v>28</v>
      </c>
      <c r="K19" s="5">
        <v>10</v>
      </c>
      <c r="L19" s="5">
        <v>18</v>
      </c>
      <c r="M19" s="5">
        <f t="shared" si="1"/>
        <v>83</v>
      </c>
      <c r="N19" s="22" t="s">
        <v>108</v>
      </c>
      <c r="O19" s="26"/>
    </row>
    <row r="20" spans="1:15" ht="21" customHeight="1">
      <c r="A20" s="6">
        <v>17</v>
      </c>
      <c r="B20" s="38"/>
      <c r="C20" s="3" t="s">
        <v>54</v>
      </c>
      <c r="D20" s="15" t="s">
        <v>14</v>
      </c>
      <c r="E20" s="16" t="s">
        <v>55</v>
      </c>
      <c r="F20" s="5">
        <v>21.6</v>
      </c>
      <c r="G20" s="16" t="s">
        <v>56</v>
      </c>
      <c r="H20" s="5">
        <v>32</v>
      </c>
      <c r="I20" s="5">
        <v>53.6</v>
      </c>
      <c r="J20" s="5">
        <f t="shared" si="0"/>
        <v>26.5</v>
      </c>
      <c r="K20" s="5">
        <v>10</v>
      </c>
      <c r="L20" s="5">
        <v>16.5</v>
      </c>
      <c r="M20" s="5">
        <f t="shared" si="1"/>
        <v>80.099999999999994</v>
      </c>
      <c r="N20" s="22" t="s">
        <v>109</v>
      </c>
      <c r="O20" s="26"/>
    </row>
    <row r="21" spans="1:15" ht="21" customHeight="1">
      <c r="A21" s="6">
        <v>18</v>
      </c>
      <c r="B21" s="43" t="s">
        <v>57</v>
      </c>
      <c r="C21" s="17" t="s">
        <v>58</v>
      </c>
      <c r="D21" s="15" t="s">
        <v>14</v>
      </c>
      <c r="E21" s="18" t="s">
        <v>31</v>
      </c>
      <c r="F21" s="5">
        <v>23.4</v>
      </c>
      <c r="G21" s="18" t="s">
        <v>59</v>
      </c>
      <c r="H21" s="5">
        <v>31.28</v>
      </c>
      <c r="I21" s="5">
        <v>54.68</v>
      </c>
      <c r="J21" s="5">
        <f t="shared" si="0"/>
        <v>25.880000000000003</v>
      </c>
      <c r="K21" s="5">
        <v>9.8800000000000008</v>
      </c>
      <c r="L21" s="5">
        <v>16</v>
      </c>
      <c r="M21" s="5">
        <f t="shared" si="1"/>
        <v>80.56</v>
      </c>
      <c r="N21" s="22" t="s">
        <v>108</v>
      </c>
      <c r="O21" s="26"/>
    </row>
    <row r="22" spans="1:15" ht="21" customHeight="1">
      <c r="A22" s="6">
        <v>19</v>
      </c>
      <c r="B22" s="44"/>
      <c r="C22" s="3" t="s">
        <v>60</v>
      </c>
      <c r="D22" s="15" t="s">
        <v>14</v>
      </c>
      <c r="E22" s="16" t="s">
        <v>61</v>
      </c>
      <c r="F22" s="5">
        <v>23</v>
      </c>
      <c r="G22" s="16" t="s">
        <v>62</v>
      </c>
      <c r="H22" s="5">
        <v>27.84</v>
      </c>
      <c r="I22" s="5">
        <v>50.84</v>
      </c>
      <c r="J22" s="5">
        <f t="shared" si="0"/>
        <v>29</v>
      </c>
      <c r="K22" s="5">
        <v>10</v>
      </c>
      <c r="L22" s="5">
        <v>19</v>
      </c>
      <c r="M22" s="5">
        <f t="shared" si="1"/>
        <v>79.84</v>
      </c>
      <c r="N22" s="22" t="s">
        <v>109</v>
      </c>
      <c r="O22" s="26"/>
    </row>
    <row r="23" spans="1:15" ht="21" customHeight="1">
      <c r="A23" s="6">
        <v>20</v>
      </c>
      <c r="B23" s="45" t="s">
        <v>63</v>
      </c>
      <c r="C23" s="19" t="s">
        <v>64</v>
      </c>
      <c r="D23" s="15" t="s">
        <v>14</v>
      </c>
      <c r="E23" s="20" t="s">
        <v>65</v>
      </c>
      <c r="F23" s="5">
        <v>25.2</v>
      </c>
      <c r="G23" s="20" t="s">
        <v>66</v>
      </c>
      <c r="H23" s="5">
        <v>30.88</v>
      </c>
      <c r="I23" s="5">
        <v>56.08</v>
      </c>
      <c r="J23" s="5">
        <f t="shared" si="0"/>
        <v>26</v>
      </c>
      <c r="K23" s="5">
        <v>10</v>
      </c>
      <c r="L23" s="5">
        <v>16</v>
      </c>
      <c r="M23" s="5">
        <f t="shared" si="1"/>
        <v>82.08</v>
      </c>
      <c r="N23" s="23" t="s">
        <v>108</v>
      </c>
      <c r="O23" s="26"/>
    </row>
    <row r="24" spans="1:15" ht="21" customHeight="1">
      <c r="A24" s="6">
        <v>21</v>
      </c>
      <c r="B24" s="45"/>
      <c r="C24" s="19" t="s">
        <v>67</v>
      </c>
      <c r="D24" s="15" t="s">
        <v>14</v>
      </c>
      <c r="E24" s="20" t="s">
        <v>37</v>
      </c>
      <c r="F24" s="5">
        <v>21.2</v>
      </c>
      <c r="G24" s="20" t="s">
        <v>68</v>
      </c>
      <c r="H24" s="5">
        <v>27.28</v>
      </c>
      <c r="I24" s="5">
        <v>48.48</v>
      </c>
      <c r="J24" s="5">
        <f t="shared" si="0"/>
        <v>26</v>
      </c>
      <c r="K24" s="5">
        <v>10</v>
      </c>
      <c r="L24" s="5">
        <v>16</v>
      </c>
      <c r="M24" s="5">
        <f t="shared" si="1"/>
        <v>74.47999999999999</v>
      </c>
      <c r="N24" s="22" t="s">
        <v>109</v>
      </c>
      <c r="O24" s="26"/>
    </row>
    <row r="25" spans="1:15" ht="21" customHeight="1">
      <c r="A25" s="6">
        <v>22</v>
      </c>
      <c r="B25" s="39" t="s">
        <v>69</v>
      </c>
      <c r="C25" s="3" t="s">
        <v>70</v>
      </c>
      <c r="D25" s="15" t="s">
        <v>14</v>
      </c>
      <c r="E25" s="16" t="s">
        <v>71</v>
      </c>
      <c r="F25" s="5">
        <v>27.6</v>
      </c>
      <c r="G25" s="16" t="s">
        <v>50</v>
      </c>
      <c r="H25" s="5">
        <v>31.84</v>
      </c>
      <c r="I25" s="5">
        <v>59.44</v>
      </c>
      <c r="J25" s="5">
        <f t="shared" si="0"/>
        <v>26</v>
      </c>
      <c r="K25" s="5">
        <v>10</v>
      </c>
      <c r="L25" s="5">
        <v>16</v>
      </c>
      <c r="M25" s="5">
        <f t="shared" si="1"/>
        <v>85.44</v>
      </c>
      <c r="N25" s="22" t="s">
        <v>108</v>
      </c>
      <c r="O25" s="26"/>
    </row>
    <row r="26" spans="1:15" ht="21" customHeight="1">
      <c r="A26" s="6">
        <v>23</v>
      </c>
      <c r="B26" s="38"/>
      <c r="C26" s="3" t="s">
        <v>72</v>
      </c>
      <c r="D26" s="15" t="s">
        <v>14</v>
      </c>
      <c r="E26" s="16" t="s">
        <v>73</v>
      </c>
      <c r="F26" s="5">
        <v>25</v>
      </c>
      <c r="G26" s="16" t="s">
        <v>74</v>
      </c>
      <c r="H26" s="5">
        <v>31.52</v>
      </c>
      <c r="I26" s="5">
        <v>56.52</v>
      </c>
      <c r="J26" s="5">
        <f t="shared" si="0"/>
        <v>25</v>
      </c>
      <c r="K26" s="5">
        <v>10</v>
      </c>
      <c r="L26" s="5">
        <v>15</v>
      </c>
      <c r="M26" s="5">
        <f t="shared" si="1"/>
        <v>81.52000000000001</v>
      </c>
      <c r="N26" s="22" t="s">
        <v>109</v>
      </c>
      <c r="O26" s="26"/>
    </row>
    <row r="27" spans="1:15" ht="21" customHeight="1">
      <c r="A27" s="6">
        <v>24</v>
      </c>
      <c r="B27" s="39" t="s">
        <v>76</v>
      </c>
      <c r="C27" s="3" t="s">
        <v>77</v>
      </c>
      <c r="D27" s="15" t="s">
        <v>14</v>
      </c>
      <c r="E27" s="16" t="s">
        <v>78</v>
      </c>
      <c r="F27" s="5">
        <v>27.4</v>
      </c>
      <c r="G27" s="16" t="s">
        <v>62</v>
      </c>
      <c r="H27" s="5">
        <v>27.84</v>
      </c>
      <c r="I27" s="5">
        <v>55.24</v>
      </c>
      <c r="J27" s="5">
        <f t="shared" si="0"/>
        <v>25.5</v>
      </c>
      <c r="K27" s="5">
        <v>10</v>
      </c>
      <c r="L27" s="5">
        <v>15.5</v>
      </c>
      <c r="M27" s="5">
        <f t="shared" si="1"/>
        <v>80.740000000000009</v>
      </c>
      <c r="N27" s="22" t="s">
        <v>108</v>
      </c>
      <c r="O27" s="26"/>
    </row>
    <row r="28" spans="1:15" ht="21" customHeight="1">
      <c r="A28" s="6">
        <v>25</v>
      </c>
      <c r="B28" s="38"/>
      <c r="C28" s="3" t="s">
        <v>79</v>
      </c>
      <c r="D28" s="15" t="s">
        <v>14</v>
      </c>
      <c r="E28" s="16" t="s">
        <v>75</v>
      </c>
      <c r="F28" s="5">
        <v>25.4</v>
      </c>
      <c r="G28" s="16" t="s">
        <v>80</v>
      </c>
      <c r="H28" s="5">
        <v>26.16</v>
      </c>
      <c r="I28" s="5">
        <v>51.56</v>
      </c>
      <c r="J28" s="5">
        <f t="shared" si="0"/>
        <v>27.5</v>
      </c>
      <c r="K28" s="5">
        <v>10</v>
      </c>
      <c r="L28" s="5">
        <v>17.5</v>
      </c>
      <c r="M28" s="5">
        <f t="shared" si="1"/>
        <v>79.06</v>
      </c>
      <c r="N28" s="22" t="s">
        <v>109</v>
      </c>
      <c r="O28" s="26"/>
    </row>
    <row r="29" spans="1:15" ht="21" customHeight="1">
      <c r="A29" s="6">
        <v>26</v>
      </c>
      <c r="B29" s="42" t="s">
        <v>82</v>
      </c>
      <c r="C29" s="3" t="s">
        <v>83</v>
      </c>
      <c r="D29" s="15" t="s">
        <v>14</v>
      </c>
      <c r="E29" s="16" t="s">
        <v>84</v>
      </c>
      <c r="F29" s="5">
        <v>23.2</v>
      </c>
      <c r="G29" s="16" t="s">
        <v>85</v>
      </c>
      <c r="H29" s="5">
        <v>31.6</v>
      </c>
      <c r="I29" s="5">
        <v>54.8</v>
      </c>
      <c r="J29" s="5">
        <f t="shared" si="0"/>
        <v>26.990000000000002</v>
      </c>
      <c r="K29" s="5">
        <v>9.99</v>
      </c>
      <c r="L29" s="5">
        <v>17</v>
      </c>
      <c r="M29" s="5">
        <f t="shared" si="1"/>
        <v>81.789999999999992</v>
      </c>
      <c r="N29" s="22" t="s">
        <v>108</v>
      </c>
      <c r="O29" s="26"/>
    </row>
    <row r="30" spans="1:15" ht="21" customHeight="1">
      <c r="A30" s="6">
        <v>27</v>
      </c>
      <c r="B30" s="42"/>
      <c r="C30" s="3" t="s">
        <v>86</v>
      </c>
      <c r="D30" s="15" t="s">
        <v>14</v>
      </c>
      <c r="E30" s="16" t="s">
        <v>87</v>
      </c>
      <c r="F30" s="5">
        <v>24.2</v>
      </c>
      <c r="G30" s="16" t="s">
        <v>88</v>
      </c>
      <c r="H30" s="5">
        <v>28.8</v>
      </c>
      <c r="I30" s="5">
        <v>53</v>
      </c>
      <c r="J30" s="5">
        <f t="shared" si="0"/>
        <v>25.5</v>
      </c>
      <c r="K30" s="5">
        <v>10</v>
      </c>
      <c r="L30" s="5">
        <v>15.5</v>
      </c>
      <c r="M30" s="5">
        <f t="shared" si="1"/>
        <v>78.5</v>
      </c>
      <c r="N30" s="22" t="s">
        <v>109</v>
      </c>
      <c r="O30" s="26"/>
    </row>
    <row r="31" spans="1:15" ht="21" customHeight="1">
      <c r="A31" s="6">
        <v>28</v>
      </c>
      <c r="B31" s="38" t="s">
        <v>89</v>
      </c>
      <c r="C31" s="3" t="s">
        <v>90</v>
      </c>
      <c r="D31" s="15" t="s">
        <v>14</v>
      </c>
      <c r="E31" s="16" t="s">
        <v>91</v>
      </c>
      <c r="F31" s="5">
        <v>24.8</v>
      </c>
      <c r="G31" s="16" t="s">
        <v>92</v>
      </c>
      <c r="H31" s="5">
        <v>32.72</v>
      </c>
      <c r="I31" s="5">
        <v>57.52</v>
      </c>
      <c r="J31" s="5">
        <f t="shared" si="0"/>
        <v>27.5</v>
      </c>
      <c r="K31" s="5">
        <v>10</v>
      </c>
      <c r="L31" s="5">
        <v>17.5</v>
      </c>
      <c r="M31" s="5">
        <f t="shared" si="1"/>
        <v>85.02000000000001</v>
      </c>
      <c r="N31" s="22" t="s">
        <v>108</v>
      </c>
      <c r="O31" s="26"/>
    </row>
    <row r="32" spans="1:15" ht="21" customHeight="1">
      <c r="A32" s="6">
        <v>29</v>
      </c>
      <c r="B32" s="38"/>
      <c r="C32" s="3" t="s">
        <v>93</v>
      </c>
      <c r="D32" s="15" t="s">
        <v>14</v>
      </c>
      <c r="E32" s="16" t="s">
        <v>37</v>
      </c>
      <c r="F32" s="5">
        <v>21.2</v>
      </c>
      <c r="G32" s="16" t="s">
        <v>94</v>
      </c>
      <c r="H32" s="5">
        <v>26</v>
      </c>
      <c r="I32" s="5">
        <v>47.2</v>
      </c>
      <c r="J32" s="5">
        <f t="shared" si="0"/>
        <v>27</v>
      </c>
      <c r="K32" s="5">
        <v>10</v>
      </c>
      <c r="L32" s="5">
        <v>17</v>
      </c>
      <c r="M32" s="5">
        <f t="shared" si="1"/>
        <v>74.2</v>
      </c>
      <c r="N32" s="22" t="s">
        <v>109</v>
      </c>
      <c r="O32" s="26"/>
    </row>
    <row r="33" spans="1:15" ht="21" customHeight="1">
      <c r="A33" s="6">
        <v>30</v>
      </c>
      <c r="B33" s="42" t="s">
        <v>95</v>
      </c>
      <c r="C33" s="3" t="s">
        <v>96</v>
      </c>
      <c r="D33" s="15" t="s">
        <v>14</v>
      </c>
      <c r="E33" s="16" t="s">
        <v>31</v>
      </c>
      <c r="F33" s="5">
        <v>23.4</v>
      </c>
      <c r="G33" s="16" t="s">
        <v>66</v>
      </c>
      <c r="H33" s="5">
        <v>30.88</v>
      </c>
      <c r="I33" s="5">
        <v>54.28</v>
      </c>
      <c r="J33" s="5">
        <f t="shared" si="0"/>
        <v>27</v>
      </c>
      <c r="K33" s="5">
        <v>10</v>
      </c>
      <c r="L33" s="5">
        <v>17</v>
      </c>
      <c r="M33" s="5">
        <f t="shared" si="1"/>
        <v>81.28</v>
      </c>
      <c r="N33" s="22" t="s">
        <v>108</v>
      </c>
      <c r="O33" s="26"/>
    </row>
    <row r="34" spans="1:15" ht="21" customHeight="1">
      <c r="A34" s="6">
        <v>31</v>
      </c>
      <c r="B34" s="42"/>
      <c r="C34" s="3" t="s">
        <v>97</v>
      </c>
      <c r="D34" s="15" t="s">
        <v>14</v>
      </c>
      <c r="E34" s="16" t="s">
        <v>81</v>
      </c>
      <c r="F34" s="5">
        <v>23.8</v>
      </c>
      <c r="G34" s="16" t="s">
        <v>98</v>
      </c>
      <c r="H34" s="5">
        <v>28.96</v>
      </c>
      <c r="I34" s="5">
        <v>52.76</v>
      </c>
      <c r="J34" s="5">
        <f t="shared" si="0"/>
        <v>25.5</v>
      </c>
      <c r="K34" s="5">
        <v>10</v>
      </c>
      <c r="L34" s="5">
        <v>15.5</v>
      </c>
      <c r="M34" s="5">
        <f t="shared" si="1"/>
        <v>78.259999999999991</v>
      </c>
      <c r="N34" s="22" t="s">
        <v>109</v>
      </c>
      <c r="O34" s="26"/>
    </row>
  </sheetData>
  <sortState ref="C16:N18">
    <sortCondition descending="1" ref="M16:M18"/>
  </sortState>
  <mergeCells count="26">
    <mergeCell ref="B25:B26"/>
    <mergeCell ref="B27:B28"/>
    <mergeCell ref="B29:B30"/>
    <mergeCell ref="B31:B32"/>
    <mergeCell ref="B33:B34"/>
    <mergeCell ref="B13:B14"/>
    <mergeCell ref="B15:B18"/>
    <mergeCell ref="B19:B20"/>
    <mergeCell ref="B21:B22"/>
    <mergeCell ref="B23:B24"/>
    <mergeCell ref="B4:B5"/>
    <mergeCell ref="B6:B7"/>
    <mergeCell ref="B9:B10"/>
    <mergeCell ref="B11:B12"/>
    <mergeCell ref="A2:A3"/>
    <mergeCell ref="B2:B3"/>
    <mergeCell ref="A1:O1"/>
    <mergeCell ref="J2:J3"/>
    <mergeCell ref="N2:N3"/>
    <mergeCell ref="O2:O3"/>
    <mergeCell ref="M2:M3"/>
    <mergeCell ref="C2:C3"/>
    <mergeCell ref="D2:D3"/>
    <mergeCell ref="F2:F3"/>
    <mergeCell ref="H2:H3"/>
    <mergeCell ref="I2:I3"/>
  </mergeCells>
  <phoneticPr fontId="6" type="noConversion"/>
  <pageMargins left="0.43307086614173229" right="0.70866141732283472" top="0.39370078740157483" bottom="0.3937007874015748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cp:lastPrinted>2015-11-18T02:48:50Z</cp:lastPrinted>
  <dcterms:created xsi:type="dcterms:W3CDTF">2015-11-13T06:29:44Z</dcterms:created>
  <dcterms:modified xsi:type="dcterms:W3CDTF">2015-11-18T02:53:58Z</dcterms:modified>
</cp:coreProperties>
</file>