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56" windowHeight="10224"/>
  </bookViews>
  <sheets>
    <sheet name="笔试面试成绩公告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<sst xmlns="http://schemas.openxmlformats.org/spreadsheetml/2006/main" count="143">
  <si>
    <t>平罗县2015年公开招聘机关事业单位占用聘用编制人员笔试、面试总成绩</t>
  </si>
  <si>
    <t>序号</t>
  </si>
  <si>
    <t>招聘单位及岗位</t>
  </si>
  <si>
    <t>姓名</t>
  </si>
  <si>
    <t>性别</t>
  </si>
  <si>
    <t>笔试成绩</t>
  </si>
  <si>
    <t>折合得分</t>
  </si>
  <si>
    <t>面试成绩</t>
  </si>
  <si>
    <t>总成绩</t>
  </si>
  <si>
    <t>排名</t>
  </si>
  <si>
    <t>县委宣传部外宣干事</t>
  </si>
  <si>
    <t>田春丽</t>
  </si>
  <si>
    <t>女</t>
  </si>
  <si>
    <t>余佳</t>
  </si>
  <si>
    <t>2</t>
  </si>
  <si>
    <t>陈惠玲</t>
  </si>
  <si>
    <t>3</t>
  </si>
  <si>
    <t>民政局财务</t>
  </si>
  <si>
    <t>王丽</t>
  </si>
  <si>
    <t>1</t>
  </si>
  <si>
    <t>马静</t>
  </si>
  <si>
    <t>李舒婷</t>
  </si>
  <si>
    <t>席程晨</t>
  </si>
  <si>
    <t>男</t>
  </si>
  <si>
    <t>4</t>
  </si>
  <si>
    <t>平罗县职教中心</t>
  </si>
  <si>
    <t>王仲元</t>
  </si>
  <si>
    <t>职教中心财务</t>
  </si>
  <si>
    <t>伊玉玲</t>
  </si>
  <si>
    <t>100</t>
  </si>
  <si>
    <t>72.2</t>
  </si>
  <si>
    <t>施波</t>
  </si>
  <si>
    <t>102</t>
  </si>
  <si>
    <t>70.4</t>
  </si>
  <si>
    <t>孔乐</t>
  </si>
  <si>
    <t>93</t>
  </si>
  <si>
    <t>72.8</t>
  </si>
  <si>
    <t>精细化工基地会计</t>
  </si>
  <si>
    <t>杨丽丽</t>
  </si>
  <si>
    <t>140</t>
  </si>
  <si>
    <t>79.8</t>
  </si>
  <si>
    <t>茹莹</t>
  </si>
  <si>
    <t>123</t>
  </si>
  <si>
    <t>78.4</t>
  </si>
  <si>
    <t>王婷</t>
  </si>
  <si>
    <t>117</t>
  </si>
  <si>
    <t>77.4</t>
  </si>
  <si>
    <t>医保中心医保征缴</t>
  </si>
  <si>
    <t>王冬红</t>
  </si>
  <si>
    <t>82</t>
  </si>
  <si>
    <t>杨叶</t>
  </si>
  <si>
    <t>106</t>
  </si>
  <si>
    <t>黄志</t>
  </si>
  <si>
    <t>99</t>
  </si>
  <si>
    <t>80.8</t>
  </si>
  <si>
    <t>公安局办公室文员</t>
  </si>
  <si>
    <t>龚彩娟</t>
  </si>
  <si>
    <t>120</t>
  </si>
  <si>
    <t>81.4</t>
  </si>
  <si>
    <t>贾琨</t>
  </si>
  <si>
    <t>118</t>
  </si>
  <si>
    <t>75.6</t>
  </si>
  <si>
    <t>周辉</t>
  </si>
  <si>
    <t>114</t>
  </si>
  <si>
    <t>77</t>
  </si>
  <si>
    <t>苏艳芳</t>
  </si>
  <si>
    <t>107</t>
  </si>
  <si>
    <t>79.6</t>
  </si>
  <si>
    <t>蒋娜</t>
  </si>
  <si>
    <t>110</t>
  </si>
  <si>
    <t>75</t>
  </si>
  <si>
    <t>5</t>
  </si>
  <si>
    <t>杨楠</t>
  </si>
  <si>
    <t>112</t>
  </si>
  <si>
    <t>73.6</t>
  </si>
  <si>
    <t>6</t>
  </si>
  <si>
    <t>公安局计算机信息应用与管理</t>
  </si>
  <si>
    <t>李亮</t>
  </si>
  <si>
    <t>84</t>
  </si>
  <si>
    <t>马涛</t>
  </si>
  <si>
    <t>108</t>
  </si>
  <si>
    <t>80</t>
  </si>
  <si>
    <t>孙丽蓉</t>
  </si>
  <si>
    <t>88</t>
  </si>
  <si>
    <t>74.4</t>
  </si>
  <si>
    <t>县委政法委驾驶员</t>
  </si>
  <si>
    <t>陈涛</t>
  </si>
  <si>
    <t>78.2</t>
  </si>
  <si>
    <t>顾永超</t>
  </si>
  <si>
    <t>115</t>
  </si>
  <si>
    <t>69.6</t>
  </si>
  <si>
    <t>田健</t>
  </si>
  <si>
    <t>67.8</t>
  </si>
  <si>
    <t>平罗县人民法院驾驶员</t>
  </si>
  <si>
    <t>马勇</t>
  </si>
  <si>
    <t>126</t>
  </si>
  <si>
    <t>77.2</t>
  </si>
  <si>
    <t>周波</t>
  </si>
  <si>
    <t>68.2</t>
  </si>
  <si>
    <t>王建华</t>
  </si>
  <si>
    <t>109</t>
  </si>
  <si>
    <t>61.8</t>
  </si>
  <si>
    <t>黄渠桥镇驾驶员</t>
  </si>
  <si>
    <t>刘斌立</t>
  </si>
  <si>
    <t>138</t>
  </si>
  <si>
    <t>杨凯</t>
  </si>
  <si>
    <t>125</t>
  </si>
  <si>
    <t>78.8</t>
  </si>
  <si>
    <t>朱玉峰</t>
  </si>
  <si>
    <t>127</t>
  </si>
  <si>
    <t>75.2</t>
  </si>
  <si>
    <t>高仁乡驾驶员</t>
  </si>
  <si>
    <t>徐青</t>
  </si>
  <si>
    <t>137</t>
  </si>
  <si>
    <t>张楠</t>
  </si>
  <si>
    <t>65.4</t>
  </si>
  <si>
    <t>王鹏</t>
  </si>
  <si>
    <t>119</t>
  </si>
  <si>
    <t>62</t>
  </si>
  <si>
    <t>农业综合执法大队驾驶员</t>
  </si>
  <si>
    <t>李建军</t>
  </si>
  <si>
    <t>116</t>
  </si>
  <si>
    <t>79</t>
  </si>
  <si>
    <t>秦治文</t>
  </si>
  <si>
    <t>121</t>
  </si>
  <si>
    <t>72</t>
  </si>
  <si>
    <t>常江</t>
  </si>
  <si>
    <t>71.6</t>
  </si>
  <si>
    <t>平罗县纪委驾驶员</t>
  </si>
  <si>
    <t>许亮</t>
  </si>
  <si>
    <t>124</t>
  </si>
  <si>
    <t>81.8</t>
  </si>
  <si>
    <t>何正兵</t>
  </si>
  <si>
    <t>65</t>
  </si>
  <si>
    <t>王轶鑫</t>
  </si>
  <si>
    <t>0</t>
  </si>
  <si>
    <t>林技中心驾驶员</t>
  </si>
  <si>
    <t>王乐</t>
  </si>
  <si>
    <t>任敬辕</t>
  </si>
  <si>
    <t>72.4</t>
  </si>
  <si>
    <t>陆晨虎</t>
  </si>
  <si>
    <t>113</t>
  </si>
  <si>
    <t>71.8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</si>
</sst>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7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14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13" fillId="11" borderId="12" applyNumberFormat="0" applyAlignment="0" applyProtection="0">
      <alignment vertical="center"/>
    </xf>
    <xf numFmtId="0" fontId="14" fillId="14" borderId="13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3" fillId="0" borderId="0">
      <alignment vertical="center"/>
    </xf>
    <xf numFmtId="0" fontId="4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0" fontId="1" fillId="0" borderId="0" xfId="44" applyFont="1" applyBorder="1" applyAlignment="1">
      <alignment horizontal="center" vertical="center"/>
    </xf>
    <xf numFmtId="176" fontId="1" fillId="0" borderId="0" xfId="44" applyNumberFormat="1" applyFont="1" applyBorder="1" applyAlignment="1">
      <alignment horizontal="center" vertical="center"/>
    </xf>
    <xf numFmtId="0" fontId="2" fillId="0" borderId="1" xfId="44" applyFont="1" applyBorder="1" applyAlignment="1">
      <alignment horizontal="center" vertical="center" wrapText="1"/>
    </xf>
    <xf numFmtId="0" fontId="2" fillId="0" borderId="1" xfId="44" applyFont="1" applyFill="1" applyBorder="1" applyAlignment="1">
      <alignment horizontal="center" vertical="center" wrapText="1"/>
    </xf>
    <xf numFmtId="176" fontId="2" fillId="0" borderId="1" xfId="44" applyNumberFormat="1" applyFont="1" applyFill="1" applyBorder="1" applyAlignment="1">
      <alignment horizontal="center" vertical="center" wrapText="1"/>
    </xf>
    <xf numFmtId="0" fontId="0" fillId="0" borderId="2" xfId="50" applyFont="1" applyFill="1" applyBorder="1" applyAlignment="1">
      <alignment horizontal="center" vertical="center" wrapText="1"/>
    </xf>
    <xf numFmtId="0" fontId="2" fillId="0" borderId="3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/>
    </xf>
    <xf numFmtId="0" fontId="0" fillId="0" borderId="1" xfId="50" applyFont="1" applyBorder="1" applyAlignment="1">
      <alignment horizontal="center" vertical="center" wrapText="1"/>
    </xf>
    <xf numFmtId="176" fontId="0" fillId="0" borderId="1" xfId="50" applyNumberFormat="1" applyFont="1" applyBorder="1" applyAlignment="1">
      <alignment horizontal="center" vertical="center" wrapText="1"/>
    </xf>
    <xf numFmtId="0" fontId="0" fillId="0" borderId="4" xfId="50" applyFont="1" applyFill="1" applyBorder="1" applyAlignment="1">
      <alignment horizontal="center" vertical="center" wrapText="1"/>
    </xf>
    <xf numFmtId="0" fontId="2" fillId="0" borderId="5" xfId="50" applyFont="1" applyFill="1" applyBorder="1" applyAlignment="1">
      <alignment horizontal="center" vertical="center" wrapText="1"/>
    </xf>
    <xf numFmtId="0" fontId="0" fillId="0" borderId="6" xfId="50" applyFont="1" applyFill="1" applyBorder="1" applyAlignment="1">
      <alignment horizontal="center" vertical="center" wrapText="1"/>
    </xf>
    <xf numFmtId="0" fontId="2" fillId="0" borderId="7" xfId="50" applyFont="1" applyFill="1" applyBorder="1" applyAlignment="1">
      <alignment horizontal="center" vertical="center" wrapText="1"/>
    </xf>
    <xf numFmtId="0" fontId="2" fillId="0" borderId="4" xfId="50" applyFont="1" applyFill="1" applyBorder="1" applyAlignment="1">
      <alignment horizontal="center" vertical="center" wrapText="1"/>
    </xf>
    <xf numFmtId="0" fontId="2" fillId="0" borderId="6" xfId="50" applyFont="1" applyFill="1" applyBorder="1" applyAlignment="1">
      <alignment horizontal="center" vertical="center" wrapText="1"/>
    </xf>
    <xf numFmtId="0" fontId="0" fillId="0" borderId="1" xfId="5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 wrapText="1"/>
    </xf>
    <xf numFmtId="49" fontId="2" fillId="0" borderId="8" xfId="50" applyNumberFormat="1" applyFont="1" applyFill="1" applyBorder="1" applyAlignment="1">
      <alignment horizontal="center" vertical="center" wrapText="1"/>
    </xf>
    <xf numFmtId="49" fontId="2" fillId="0" borderId="8" xfId="50" applyNumberFormat="1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center" vertical="center"/>
    </xf>
    <xf numFmtId="49" fontId="2" fillId="0" borderId="9" xfId="50" applyNumberFormat="1" applyFont="1" applyFill="1" applyBorder="1" applyAlignment="1">
      <alignment horizontal="center" vertical="center" wrapText="1"/>
    </xf>
    <xf numFmtId="176" fontId="0" fillId="0" borderId="2" xfId="5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2" fillId="0" borderId="1" xfId="50" applyNumberFormat="1" applyFont="1" applyFill="1" applyBorder="1" applyAlignment="1">
      <alignment horizontal="center" vertical="center" wrapText="1"/>
    </xf>
    <xf numFmtId="0" fontId="2" fillId="2" borderId="2" xfId="50" applyFont="1" applyFill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center" vertical="center"/>
    </xf>
    <xf numFmtId="49" fontId="2" fillId="2" borderId="1" xfId="50" applyNumberFormat="1" applyFont="1" applyFill="1" applyBorder="1" applyAlignment="1">
      <alignment horizontal="center" vertical="center" wrapText="1"/>
    </xf>
    <xf numFmtId="0" fontId="2" fillId="2" borderId="4" xfId="50" applyFont="1" applyFill="1" applyBorder="1" applyAlignment="1">
      <alignment horizontal="center" vertical="center" wrapText="1"/>
    </xf>
    <xf numFmtId="0" fontId="2" fillId="2" borderId="6" xfId="5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 wrapText="1"/>
    </xf>
    <xf numFmtId="0" fontId="3" fillId="0" borderId="4" xfId="50" applyFont="1" applyFill="1" applyBorder="1" applyAlignment="1">
      <alignment horizontal="center" vertical="center" wrapText="1"/>
    </xf>
    <xf numFmtId="0" fontId="3" fillId="0" borderId="6" xfId="50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/>
    </xf>
    <xf numFmtId="49" fontId="1" fillId="0" borderId="0" xfId="44" applyNumberFormat="1" applyFont="1" applyBorder="1" applyAlignment="1">
      <alignment horizontal="center" vertical="center"/>
    </xf>
    <xf numFmtId="49" fontId="2" fillId="0" borderId="1" xfId="44" applyNumberFormat="1" applyFont="1" applyFill="1" applyBorder="1" applyAlignment="1">
      <alignment horizontal="center" vertical="center" wrapText="1"/>
    </xf>
    <xf numFmtId="49" fontId="0" fillId="0" borderId="1" xfId="50" applyNumberFormat="1" applyFont="1" applyBorder="1" applyAlignment="1">
      <alignment horizontal="center" vertical="center" wrapText="1"/>
    </xf>
    <xf numFmtId="49" fontId="0" fillId="0" borderId="2" xfId="5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50" applyNumberFormat="1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50"/>
  <sheetViews>
    <sheetView tabSelected="1" zoomScale="75" zoomScaleNormal="75" workbookViewId="0">
      <selection activeCell="J5" sqref="J5"/>
    </sheetView>
  </sheetViews>
  <sheetFormatPr defaultColWidth="9" defaultRowHeight="14.4"/>
  <cols>
    <col min="1" max="1" width="7.07407407407407" customWidth="1"/>
    <col min="2" max="2" width="28.4351851851852" customWidth="1"/>
    <col min="3" max="3" width="8.55555555555556" customWidth="1"/>
    <col min="4" max="4" width="7.22222222222222" style="2" customWidth="1"/>
    <col min="5" max="5" width="10.5555555555556" customWidth="1"/>
    <col min="6" max="6" width="11.1111111111111" style="3" customWidth="1"/>
    <col min="7" max="7" width="10.6666666666667" customWidth="1"/>
    <col min="8" max="8" width="12.7777777777778" style="3" customWidth="1"/>
    <col min="9" max="9" width="12.7314814814815" style="3" customWidth="1"/>
    <col min="10" max="10" width="9.50925925925926" style="4" customWidth="1"/>
  </cols>
  <sheetData>
    <row r="1" ht="20.4" spans="1:10">
      <c r="A1" s="5" t="s">
        <v>0</v>
      </c>
      <c r="B1" s="5"/>
      <c r="C1" s="5"/>
      <c r="D1" s="5"/>
      <c r="E1" s="5"/>
      <c r="F1" s="6"/>
      <c r="G1" s="5"/>
      <c r="H1" s="6"/>
      <c r="I1" s="6"/>
      <c r="J1" s="44"/>
    </row>
    <row r="2" ht="20.4" spans="1:10">
      <c r="A2" s="5"/>
      <c r="B2" s="5"/>
      <c r="C2" s="5"/>
      <c r="D2" s="5"/>
      <c r="E2" s="5"/>
      <c r="F2" s="6"/>
      <c r="G2" s="5"/>
      <c r="H2" s="6"/>
      <c r="I2" s="6"/>
      <c r="J2" s="44"/>
    </row>
    <row r="3" ht="31" customHeight="1" spans="1:10">
      <c r="A3" s="7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9" t="s">
        <v>6</v>
      </c>
      <c r="G3" s="8" t="s">
        <v>7</v>
      </c>
      <c r="H3" s="9" t="s">
        <v>6</v>
      </c>
      <c r="I3" s="9" t="s">
        <v>8</v>
      </c>
      <c r="J3" s="45" t="s">
        <v>9</v>
      </c>
    </row>
    <row r="4" ht="21.5" customHeight="1" spans="1:10">
      <c r="A4" s="10">
        <v>1</v>
      </c>
      <c r="B4" s="11" t="s">
        <v>10</v>
      </c>
      <c r="C4" s="12" t="s">
        <v>11</v>
      </c>
      <c r="D4" s="13" t="s">
        <v>12</v>
      </c>
      <c r="E4" s="13">
        <v>126</v>
      </c>
      <c r="F4" s="14">
        <f>E4/1.5*0.3</f>
        <v>25.2</v>
      </c>
      <c r="G4" s="13">
        <v>81.6</v>
      </c>
      <c r="H4" s="14">
        <f>G4*0.4</f>
        <v>32.64</v>
      </c>
      <c r="I4" s="14">
        <f>F4+H4</f>
        <v>57.84</v>
      </c>
      <c r="J4" s="46">
        <v>1</v>
      </c>
    </row>
    <row r="5" ht="21.5" customHeight="1" spans="1:10">
      <c r="A5" s="15"/>
      <c r="B5" s="16"/>
      <c r="C5" s="12" t="s">
        <v>13</v>
      </c>
      <c r="D5" s="13" t="s">
        <v>12</v>
      </c>
      <c r="E5" s="13">
        <v>120</v>
      </c>
      <c r="F5" s="14">
        <f t="shared" ref="F5:F50" si="0">E5/1.5*0.3</f>
        <v>24</v>
      </c>
      <c r="G5" s="13">
        <v>82</v>
      </c>
      <c r="H5" s="14">
        <f t="shared" ref="H5:H50" si="1">G5*0.4</f>
        <v>32.8</v>
      </c>
      <c r="I5" s="14">
        <f t="shared" ref="I5:I50" si="2">F5+H5</f>
        <v>56.8</v>
      </c>
      <c r="J5" s="46" t="s">
        <v>14</v>
      </c>
    </row>
    <row r="6" ht="21.5" customHeight="1" spans="1:10">
      <c r="A6" s="17"/>
      <c r="B6" s="18"/>
      <c r="C6" s="12" t="s">
        <v>15</v>
      </c>
      <c r="D6" s="13" t="s">
        <v>12</v>
      </c>
      <c r="E6" s="13">
        <v>117</v>
      </c>
      <c r="F6" s="14">
        <f t="shared" si="0"/>
        <v>23.4</v>
      </c>
      <c r="G6" s="13">
        <v>80</v>
      </c>
      <c r="H6" s="14">
        <f t="shared" si="1"/>
        <v>32</v>
      </c>
      <c r="I6" s="14">
        <f t="shared" si="2"/>
        <v>55.4</v>
      </c>
      <c r="J6" s="46" t="s">
        <v>16</v>
      </c>
    </row>
    <row r="7" ht="21.5" customHeight="1" spans="1:10">
      <c r="A7" s="10">
        <v>2</v>
      </c>
      <c r="B7" s="11" t="s">
        <v>17</v>
      </c>
      <c r="C7" s="12" t="s">
        <v>18</v>
      </c>
      <c r="D7" s="13" t="s">
        <v>12</v>
      </c>
      <c r="E7" s="13">
        <v>91</v>
      </c>
      <c r="F7" s="14">
        <f t="shared" si="0"/>
        <v>18.2</v>
      </c>
      <c r="G7" s="13">
        <v>80.2</v>
      </c>
      <c r="H7" s="14">
        <f t="shared" si="1"/>
        <v>32.08</v>
      </c>
      <c r="I7" s="14">
        <f t="shared" si="2"/>
        <v>50.28</v>
      </c>
      <c r="J7" s="46" t="s">
        <v>19</v>
      </c>
    </row>
    <row r="8" ht="21.5" customHeight="1" spans="1:10">
      <c r="A8" s="15"/>
      <c r="B8" s="19"/>
      <c r="C8" s="12" t="s">
        <v>20</v>
      </c>
      <c r="D8" s="13" t="s">
        <v>12</v>
      </c>
      <c r="E8" s="13">
        <v>84</v>
      </c>
      <c r="F8" s="14">
        <f t="shared" si="0"/>
        <v>16.8</v>
      </c>
      <c r="G8" s="13">
        <v>82</v>
      </c>
      <c r="H8" s="14">
        <f t="shared" si="1"/>
        <v>32.8</v>
      </c>
      <c r="I8" s="14">
        <f t="shared" si="2"/>
        <v>49.6</v>
      </c>
      <c r="J8" s="46" t="s">
        <v>14</v>
      </c>
    </row>
    <row r="9" ht="21.5" customHeight="1" spans="1:10">
      <c r="A9" s="15"/>
      <c r="B9" s="19"/>
      <c r="C9" s="12" t="s">
        <v>21</v>
      </c>
      <c r="D9" s="13" t="s">
        <v>12</v>
      </c>
      <c r="E9" s="13">
        <v>86</v>
      </c>
      <c r="F9" s="14">
        <f t="shared" si="0"/>
        <v>17.2</v>
      </c>
      <c r="G9" s="13">
        <v>79.8</v>
      </c>
      <c r="H9" s="14">
        <f t="shared" si="1"/>
        <v>31.92</v>
      </c>
      <c r="I9" s="14">
        <f t="shared" si="2"/>
        <v>49.12</v>
      </c>
      <c r="J9" s="46" t="s">
        <v>16</v>
      </c>
    </row>
    <row r="10" ht="21.5" customHeight="1" spans="1:10">
      <c r="A10" s="17"/>
      <c r="B10" s="20"/>
      <c r="C10" s="12" t="s">
        <v>22</v>
      </c>
      <c r="D10" s="13" t="s">
        <v>23</v>
      </c>
      <c r="E10" s="13">
        <v>84</v>
      </c>
      <c r="F10" s="14">
        <f t="shared" si="0"/>
        <v>16.8</v>
      </c>
      <c r="G10" s="13">
        <v>77</v>
      </c>
      <c r="H10" s="14">
        <f t="shared" si="1"/>
        <v>30.8</v>
      </c>
      <c r="I10" s="14">
        <f t="shared" si="2"/>
        <v>47.6</v>
      </c>
      <c r="J10" s="46" t="s">
        <v>24</v>
      </c>
    </row>
    <row r="11" ht="21.5" customHeight="1" spans="1:10">
      <c r="A11" s="21">
        <v>3</v>
      </c>
      <c r="B11" s="22" t="s">
        <v>25</v>
      </c>
      <c r="C11" s="23" t="s">
        <v>26</v>
      </c>
      <c r="D11" s="13" t="s">
        <v>23</v>
      </c>
      <c r="E11" s="13">
        <v>83</v>
      </c>
      <c r="F11" s="14">
        <f t="shared" si="0"/>
        <v>16.6</v>
      </c>
      <c r="G11" s="13">
        <v>75.2</v>
      </c>
      <c r="H11" s="14">
        <f t="shared" si="1"/>
        <v>30.08</v>
      </c>
      <c r="I11" s="14">
        <f t="shared" si="2"/>
        <v>46.68</v>
      </c>
      <c r="J11" s="46" t="s">
        <v>19</v>
      </c>
    </row>
    <row r="12" ht="21.5" customHeight="1" spans="1:10">
      <c r="A12" s="10">
        <v>4</v>
      </c>
      <c r="B12" s="24" t="s">
        <v>27</v>
      </c>
      <c r="C12" s="12" t="s">
        <v>28</v>
      </c>
      <c r="D12" s="25" t="s">
        <v>12</v>
      </c>
      <c r="E12" s="26" t="s">
        <v>29</v>
      </c>
      <c r="F12" s="14">
        <f t="shared" si="0"/>
        <v>20</v>
      </c>
      <c r="G12" s="26" t="s">
        <v>30</v>
      </c>
      <c r="H12" s="14">
        <f t="shared" si="1"/>
        <v>28.88</v>
      </c>
      <c r="I12" s="14">
        <f t="shared" si="2"/>
        <v>48.88</v>
      </c>
      <c r="J12" s="46" t="s">
        <v>19</v>
      </c>
    </row>
    <row r="13" ht="21.5" customHeight="1" spans="1:10">
      <c r="A13" s="15"/>
      <c r="B13" s="19"/>
      <c r="C13" s="12" t="s">
        <v>31</v>
      </c>
      <c r="D13" s="25" t="s">
        <v>23</v>
      </c>
      <c r="E13" s="26" t="s">
        <v>32</v>
      </c>
      <c r="F13" s="14">
        <f t="shared" si="0"/>
        <v>20.4</v>
      </c>
      <c r="G13" s="26" t="s">
        <v>33</v>
      </c>
      <c r="H13" s="14">
        <f t="shared" si="1"/>
        <v>28.16</v>
      </c>
      <c r="I13" s="14">
        <f t="shared" si="2"/>
        <v>48.56</v>
      </c>
      <c r="J13" s="46" t="s">
        <v>14</v>
      </c>
    </row>
    <row r="14" ht="21.5" customHeight="1" spans="1:10">
      <c r="A14" s="17"/>
      <c r="B14" s="20"/>
      <c r="C14" s="12" t="s">
        <v>34</v>
      </c>
      <c r="D14" s="25" t="s">
        <v>12</v>
      </c>
      <c r="E14" s="26" t="s">
        <v>35</v>
      </c>
      <c r="F14" s="14">
        <f t="shared" si="0"/>
        <v>18.6</v>
      </c>
      <c r="G14" s="26" t="s">
        <v>36</v>
      </c>
      <c r="H14" s="14">
        <f t="shared" si="1"/>
        <v>29.12</v>
      </c>
      <c r="I14" s="14">
        <f t="shared" si="2"/>
        <v>47.72</v>
      </c>
      <c r="J14" s="46" t="s">
        <v>16</v>
      </c>
    </row>
    <row r="15" ht="21.5" customHeight="1" spans="1:10">
      <c r="A15" s="10">
        <v>5</v>
      </c>
      <c r="B15" s="24" t="s">
        <v>37</v>
      </c>
      <c r="C15" s="12" t="s">
        <v>38</v>
      </c>
      <c r="D15" s="25" t="s">
        <v>12</v>
      </c>
      <c r="E15" s="26" t="s">
        <v>39</v>
      </c>
      <c r="F15" s="14">
        <f t="shared" si="0"/>
        <v>28</v>
      </c>
      <c r="G15" s="26" t="s">
        <v>40</v>
      </c>
      <c r="H15" s="14">
        <f t="shared" si="1"/>
        <v>31.92</v>
      </c>
      <c r="I15" s="14">
        <f t="shared" si="2"/>
        <v>59.92</v>
      </c>
      <c r="J15" s="46" t="s">
        <v>19</v>
      </c>
    </row>
    <row r="16" ht="21.5" customHeight="1" spans="1:10">
      <c r="A16" s="15"/>
      <c r="B16" s="19"/>
      <c r="C16" s="12" t="s">
        <v>41</v>
      </c>
      <c r="D16" s="25" t="s">
        <v>12</v>
      </c>
      <c r="E16" s="26" t="s">
        <v>42</v>
      </c>
      <c r="F16" s="14">
        <f t="shared" si="0"/>
        <v>24.6</v>
      </c>
      <c r="G16" s="26" t="s">
        <v>43</v>
      </c>
      <c r="H16" s="14">
        <f t="shared" si="1"/>
        <v>31.36</v>
      </c>
      <c r="I16" s="14">
        <f t="shared" si="2"/>
        <v>55.96</v>
      </c>
      <c r="J16" s="46" t="s">
        <v>14</v>
      </c>
    </row>
    <row r="17" ht="21.5" customHeight="1" spans="1:10">
      <c r="A17" s="17"/>
      <c r="B17" s="19"/>
      <c r="C17" s="12" t="s">
        <v>44</v>
      </c>
      <c r="D17" s="25" t="s">
        <v>12</v>
      </c>
      <c r="E17" s="26" t="s">
        <v>45</v>
      </c>
      <c r="F17" s="14">
        <f t="shared" si="0"/>
        <v>23.4</v>
      </c>
      <c r="G17" s="26" t="s">
        <v>46</v>
      </c>
      <c r="H17" s="14">
        <f t="shared" si="1"/>
        <v>30.96</v>
      </c>
      <c r="I17" s="14">
        <f t="shared" si="2"/>
        <v>54.36</v>
      </c>
      <c r="J17" s="46" t="s">
        <v>16</v>
      </c>
    </row>
    <row r="18" ht="21.5" customHeight="1" spans="1:10">
      <c r="A18" s="10">
        <v>6</v>
      </c>
      <c r="B18" s="24" t="s">
        <v>47</v>
      </c>
      <c r="C18" s="12" t="s">
        <v>48</v>
      </c>
      <c r="D18" s="25" t="s">
        <v>12</v>
      </c>
      <c r="E18" s="26" t="s">
        <v>42</v>
      </c>
      <c r="F18" s="14">
        <f t="shared" si="0"/>
        <v>24.6</v>
      </c>
      <c r="G18" s="26" t="s">
        <v>49</v>
      </c>
      <c r="H18" s="14">
        <f t="shared" si="1"/>
        <v>32.8</v>
      </c>
      <c r="I18" s="14">
        <f t="shared" si="2"/>
        <v>57.4</v>
      </c>
      <c r="J18" s="46" t="s">
        <v>19</v>
      </c>
    </row>
    <row r="19" ht="21.5" customHeight="1" spans="1:10">
      <c r="A19" s="15"/>
      <c r="B19" s="19"/>
      <c r="C19" s="12" t="s">
        <v>50</v>
      </c>
      <c r="D19" s="25" t="s">
        <v>12</v>
      </c>
      <c r="E19" s="27" t="s">
        <v>51</v>
      </c>
      <c r="F19" s="14">
        <f t="shared" si="0"/>
        <v>21.2</v>
      </c>
      <c r="G19" s="27" t="s">
        <v>46</v>
      </c>
      <c r="H19" s="14">
        <f t="shared" si="1"/>
        <v>30.96</v>
      </c>
      <c r="I19" s="14">
        <f t="shared" si="2"/>
        <v>52.16</v>
      </c>
      <c r="J19" s="46" t="s">
        <v>14</v>
      </c>
    </row>
    <row r="20" ht="21.5" customHeight="1" spans="1:10">
      <c r="A20" s="17"/>
      <c r="B20" s="20"/>
      <c r="C20" s="12" t="s">
        <v>52</v>
      </c>
      <c r="D20" s="25" t="s">
        <v>23</v>
      </c>
      <c r="E20" s="26" t="s">
        <v>53</v>
      </c>
      <c r="F20" s="14">
        <f t="shared" si="0"/>
        <v>19.8</v>
      </c>
      <c r="G20" s="26" t="s">
        <v>54</v>
      </c>
      <c r="H20" s="14">
        <f t="shared" si="1"/>
        <v>32.32</v>
      </c>
      <c r="I20" s="14">
        <f t="shared" si="2"/>
        <v>52.12</v>
      </c>
      <c r="J20" s="46" t="s">
        <v>16</v>
      </c>
    </row>
    <row r="21" ht="21.5" customHeight="1" spans="1:10">
      <c r="A21" s="10">
        <v>7</v>
      </c>
      <c r="B21" s="19" t="s">
        <v>55</v>
      </c>
      <c r="C21" s="12" t="s">
        <v>56</v>
      </c>
      <c r="D21" s="25" t="s">
        <v>12</v>
      </c>
      <c r="E21" s="26" t="s">
        <v>57</v>
      </c>
      <c r="F21" s="14">
        <f t="shared" si="0"/>
        <v>24</v>
      </c>
      <c r="G21" s="26" t="s">
        <v>58</v>
      </c>
      <c r="H21" s="14">
        <f t="shared" si="1"/>
        <v>32.56</v>
      </c>
      <c r="I21" s="14">
        <f t="shared" si="2"/>
        <v>56.56</v>
      </c>
      <c r="J21" s="46" t="s">
        <v>19</v>
      </c>
    </row>
    <row r="22" ht="21.5" customHeight="1" spans="1:10">
      <c r="A22" s="15"/>
      <c r="B22" s="19"/>
      <c r="C22" s="28" t="s">
        <v>59</v>
      </c>
      <c r="D22" s="10" t="s">
        <v>23</v>
      </c>
      <c r="E22" s="29" t="s">
        <v>60</v>
      </c>
      <c r="F22" s="30">
        <f t="shared" si="0"/>
        <v>23.6</v>
      </c>
      <c r="G22" s="29" t="s">
        <v>61</v>
      </c>
      <c r="H22" s="30">
        <f t="shared" si="1"/>
        <v>30.24</v>
      </c>
      <c r="I22" s="30">
        <f t="shared" si="2"/>
        <v>53.84</v>
      </c>
      <c r="J22" s="47" t="s">
        <v>14</v>
      </c>
    </row>
    <row r="23" ht="21.5" customHeight="1" spans="1:10">
      <c r="A23" s="15"/>
      <c r="B23" s="19"/>
      <c r="C23" s="12" t="s">
        <v>62</v>
      </c>
      <c r="D23" s="31" t="s">
        <v>12</v>
      </c>
      <c r="E23" s="32" t="s">
        <v>63</v>
      </c>
      <c r="F23" s="14">
        <f t="shared" si="0"/>
        <v>22.8</v>
      </c>
      <c r="G23" s="32" t="s">
        <v>64</v>
      </c>
      <c r="H23" s="14">
        <f t="shared" si="1"/>
        <v>30.8</v>
      </c>
      <c r="I23" s="14">
        <f t="shared" si="2"/>
        <v>53.6</v>
      </c>
      <c r="J23" s="48" t="s">
        <v>16</v>
      </c>
    </row>
    <row r="24" ht="21.5" customHeight="1" spans="1:10">
      <c r="A24" s="15"/>
      <c r="B24" s="19"/>
      <c r="C24" s="12" t="s">
        <v>65</v>
      </c>
      <c r="D24" s="31" t="s">
        <v>12</v>
      </c>
      <c r="E24" s="32" t="s">
        <v>66</v>
      </c>
      <c r="F24" s="14">
        <f t="shared" si="0"/>
        <v>21.4</v>
      </c>
      <c r="G24" s="32" t="s">
        <v>67</v>
      </c>
      <c r="H24" s="14">
        <f t="shared" si="1"/>
        <v>31.84</v>
      </c>
      <c r="I24" s="14">
        <f t="shared" si="2"/>
        <v>53.24</v>
      </c>
      <c r="J24" s="48" t="s">
        <v>24</v>
      </c>
    </row>
    <row r="25" ht="21.5" customHeight="1" spans="1:10">
      <c r="A25" s="15"/>
      <c r="B25" s="19"/>
      <c r="C25" s="12" t="s">
        <v>68</v>
      </c>
      <c r="D25" s="31" t="s">
        <v>12</v>
      </c>
      <c r="E25" s="32" t="s">
        <v>69</v>
      </c>
      <c r="F25" s="14">
        <f t="shared" si="0"/>
        <v>22</v>
      </c>
      <c r="G25" s="32" t="s">
        <v>70</v>
      </c>
      <c r="H25" s="14">
        <f t="shared" si="1"/>
        <v>30</v>
      </c>
      <c r="I25" s="14">
        <f t="shared" si="2"/>
        <v>52</v>
      </c>
      <c r="J25" s="48" t="s">
        <v>71</v>
      </c>
    </row>
    <row r="26" ht="25" customHeight="1" spans="1:10">
      <c r="A26" s="17"/>
      <c r="B26" s="20"/>
      <c r="C26" s="12" t="s">
        <v>72</v>
      </c>
      <c r="D26" s="31" t="s">
        <v>12</v>
      </c>
      <c r="E26" s="32" t="s">
        <v>73</v>
      </c>
      <c r="F26" s="14">
        <f t="shared" si="0"/>
        <v>22.4</v>
      </c>
      <c r="G26" s="32" t="s">
        <v>74</v>
      </c>
      <c r="H26" s="14">
        <f t="shared" si="1"/>
        <v>29.44</v>
      </c>
      <c r="I26" s="14">
        <f t="shared" si="2"/>
        <v>51.84</v>
      </c>
      <c r="J26" s="49" t="s">
        <v>75</v>
      </c>
    </row>
    <row r="27" ht="26" customHeight="1" spans="1:10">
      <c r="A27" s="10">
        <v>8</v>
      </c>
      <c r="B27" s="24" t="s">
        <v>76</v>
      </c>
      <c r="C27" s="12" t="s">
        <v>77</v>
      </c>
      <c r="D27" s="31" t="s">
        <v>23</v>
      </c>
      <c r="E27" s="32" t="s">
        <v>66</v>
      </c>
      <c r="F27" s="14">
        <f t="shared" si="0"/>
        <v>21.4</v>
      </c>
      <c r="G27" s="32" t="s">
        <v>78</v>
      </c>
      <c r="H27" s="14">
        <f t="shared" si="1"/>
        <v>33.6</v>
      </c>
      <c r="I27" s="14">
        <f t="shared" si="2"/>
        <v>55</v>
      </c>
      <c r="J27" s="48" t="s">
        <v>19</v>
      </c>
    </row>
    <row r="28" ht="21.5" customHeight="1" spans="1:10">
      <c r="A28" s="15"/>
      <c r="B28" s="19"/>
      <c r="C28" s="12" t="s">
        <v>79</v>
      </c>
      <c r="D28" s="31" t="s">
        <v>23</v>
      </c>
      <c r="E28" s="32" t="s">
        <v>80</v>
      </c>
      <c r="F28" s="14">
        <f t="shared" si="0"/>
        <v>21.6</v>
      </c>
      <c r="G28" s="32" t="s">
        <v>81</v>
      </c>
      <c r="H28" s="14">
        <f t="shared" si="1"/>
        <v>32</v>
      </c>
      <c r="I28" s="14">
        <f t="shared" si="2"/>
        <v>53.6</v>
      </c>
      <c r="J28" s="48" t="s">
        <v>14</v>
      </c>
    </row>
    <row r="29" ht="21.5" customHeight="1" spans="1:10">
      <c r="A29" s="17"/>
      <c r="B29" s="20"/>
      <c r="C29" s="12" t="s">
        <v>82</v>
      </c>
      <c r="D29" s="31" t="s">
        <v>12</v>
      </c>
      <c r="E29" s="32" t="s">
        <v>83</v>
      </c>
      <c r="F29" s="14">
        <f t="shared" si="0"/>
        <v>17.6</v>
      </c>
      <c r="G29" s="32" t="s">
        <v>84</v>
      </c>
      <c r="H29" s="14">
        <f t="shared" si="1"/>
        <v>29.76</v>
      </c>
      <c r="I29" s="14">
        <f t="shared" si="2"/>
        <v>47.36</v>
      </c>
      <c r="J29" s="48" t="s">
        <v>16</v>
      </c>
    </row>
    <row r="30" ht="21.5" customHeight="1" spans="1:10">
      <c r="A30" s="10">
        <v>9</v>
      </c>
      <c r="B30" s="33" t="s">
        <v>85</v>
      </c>
      <c r="C30" s="34" t="s">
        <v>86</v>
      </c>
      <c r="D30" s="31" t="s">
        <v>23</v>
      </c>
      <c r="E30" s="35" t="s">
        <v>45</v>
      </c>
      <c r="F30" s="14">
        <f t="shared" si="0"/>
        <v>23.4</v>
      </c>
      <c r="G30" s="35" t="s">
        <v>87</v>
      </c>
      <c r="H30" s="14">
        <f t="shared" si="1"/>
        <v>31.28</v>
      </c>
      <c r="I30" s="14">
        <f t="shared" si="2"/>
        <v>54.68</v>
      </c>
      <c r="J30" s="48" t="s">
        <v>19</v>
      </c>
    </row>
    <row r="31" ht="21.5" customHeight="1" spans="1:10">
      <c r="A31" s="15"/>
      <c r="B31" s="36"/>
      <c r="C31" s="12" t="s">
        <v>88</v>
      </c>
      <c r="D31" s="31" t="s">
        <v>23</v>
      </c>
      <c r="E31" s="32" t="s">
        <v>89</v>
      </c>
      <c r="F31" s="14">
        <f t="shared" si="0"/>
        <v>23</v>
      </c>
      <c r="G31" s="32" t="s">
        <v>90</v>
      </c>
      <c r="H31" s="14">
        <f t="shared" si="1"/>
        <v>27.84</v>
      </c>
      <c r="I31" s="14">
        <f t="shared" si="2"/>
        <v>50.84</v>
      </c>
      <c r="J31" s="48" t="s">
        <v>14</v>
      </c>
    </row>
    <row r="32" ht="21.5" customHeight="1" spans="1:10">
      <c r="A32" s="17"/>
      <c r="B32" s="37"/>
      <c r="C32" s="12" t="s">
        <v>91</v>
      </c>
      <c r="D32" s="31" t="s">
        <v>23</v>
      </c>
      <c r="E32" s="32" t="s">
        <v>80</v>
      </c>
      <c r="F32" s="14">
        <f t="shared" si="0"/>
        <v>21.6</v>
      </c>
      <c r="G32" s="32" t="s">
        <v>92</v>
      </c>
      <c r="H32" s="14">
        <f t="shared" si="1"/>
        <v>27.12</v>
      </c>
      <c r="I32" s="14">
        <f t="shared" si="2"/>
        <v>48.72</v>
      </c>
      <c r="J32" s="48" t="s">
        <v>16</v>
      </c>
    </row>
    <row r="33" ht="21.5" customHeight="1" spans="1:10">
      <c r="A33" s="10">
        <v>10</v>
      </c>
      <c r="B33" s="38" t="s">
        <v>93</v>
      </c>
      <c r="C33" s="39" t="s">
        <v>94</v>
      </c>
      <c r="D33" s="31" t="s">
        <v>23</v>
      </c>
      <c r="E33" s="40" t="s">
        <v>95</v>
      </c>
      <c r="F33" s="14">
        <f t="shared" si="0"/>
        <v>25.2</v>
      </c>
      <c r="G33" s="40" t="s">
        <v>96</v>
      </c>
      <c r="H33" s="14">
        <f t="shared" si="1"/>
        <v>30.88</v>
      </c>
      <c r="I33" s="14">
        <f t="shared" si="2"/>
        <v>56.08</v>
      </c>
      <c r="J33" s="49" t="s">
        <v>19</v>
      </c>
    </row>
    <row r="34" ht="21.5" customHeight="1" spans="1:10">
      <c r="A34" s="15"/>
      <c r="B34" s="41"/>
      <c r="C34" s="39" t="s">
        <v>97</v>
      </c>
      <c r="D34" s="31" t="s">
        <v>23</v>
      </c>
      <c r="E34" s="40" t="s">
        <v>51</v>
      </c>
      <c r="F34" s="14">
        <f t="shared" si="0"/>
        <v>21.2</v>
      </c>
      <c r="G34" s="40" t="s">
        <v>98</v>
      </c>
      <c r="H34" s="14">
        <f t="shared" si="1"/>
        <v>27.28</v>
      </c>
      <c r="I34" s="14">
        <f t="shared" si="2"/>
        <v>48.48</v>
      </c>
      <c r="J34" s="48" t="s">
        <v>14</v>
      </c>
    </row>
    <row r="35" ht="21.5" customHeight="1" spans="1:10">
      <c r="A35" s="17"/>
      <c r="B35" s="42"/>
      <c r="C35" s="12" t="s">
        <v>99</v>
      </c>
      <c r="D35" s="31" t="s">
        <v>23</v>
      </c>
      <c r="E35" s="32" t="s">
        <v>100</v>
      </c>
      <c r="F35" s="14">
        <f t="shared" si="0"/>
        <v>21.8</v>
      </c>
      <c r="G35" s="32" t="s">
        <v>101</v>
      </c>
      <c r="H35" s="14">
        <f t="shared" si="1"/>
        <v>24.72</v>
      </c>
      <c r="I35" s="14">
        <f t="shared" si="2"/>
        <v>46.52</v>
      </c>
      <c r="J35" s="48" t="s">
        <v>16</v>
      </c>
    </row>
    <row r="36" ht="21.5" customHeight="1" spans="1:10">
      <c r="A36" s="10">
        <v>11</v>
      </c>
      <c r="B36" s="24" t="s">
        <v>102</v>
      </c>
      <c r="C36" s="12" t="s">
        <v>103</v>
      </c>
      <c r="D36" s="31" t="s">
        <v>23</v>
      </c>
      <c r="E36" s="32" t="s">
        <v>104</v>
      </c>
      <c r="F36" s="14">
        <f t="shared" si="0"/>
        <v>27.6</v>
      </c>
      <c r="G36" s="32" t="s">
        <v>67</v>
      </c>
      <c r="H36" s="14">
        <f t="shared" si="1"/>
        <v>31.84</v>
      </c>
      <c r="I36" s="14">
        <f t="shared" si="2"/>
        <v>59.44</v>
      </c>
      <c r="J36" s="48" t="s">
        <v>19</v>
      </c>
    </row>
    <row r="37" ht="21.5" customHeight="1" spans="1:10">
      <c r="A37" s="15"/>
      <c r="B37" s="19"/>
      <c r="C37" s="12" t="s">
        <v>105</v>
      </c>
      <c r="D37" s="31" t="s">
        <v>23</v>
      </c>
      <c r="E37" s="32" t="s">
        <v>106</v>
      </c>
      <c r="F37" s="14">
        <f t="shared" si="0"/>
        <v>25</v>
      </c>
      <c r="G37" s="32" t="s">
        <v>107</v>
      </c>
      <c r="H37" s="14">
        <f t="shared" si="1"/>
        <v>31.52</v>
      </c>
      <c r="I37" s="14">
        <f t="shared" si="2"/>
        <v>56.52</v>
      </c>
      <c r="J37" s="48" t="s">
        <v>14</v>
      </c>
    </row>
    <row r="38" ht="21.5" customHeight="1" spans="1:10">
      <c r="A38" s="17"/>
      <c r="B38" s="20"/>
      <c r="C38" s="12" t="s">
        <v>108</v>
      </c>
      <c r="D38" s="31" t="s">
        <v>23</v>
      </c>
      <c r="E38" s="32" t="s">
        <v>109</v>
      </c>
      <c r="F38" s="14">
        <f t="shared" si="0"/>
        <v>25.4</v>
      </c>
      <c r="G38" s="32" t="s">
        <v>110</v>
      </c>
      <c r="H38" s="14">
        <f t="shared" si="1"/>
        <v>30.08</v>
      </c>
      <c r="I38" s="14">
        <f t="shared" si="2"/>
        <v>55.48</v>
      </c>
      <c r="J38" s="48" t="s">
        <v>16</v>
      </c>
    </row>
    <row r="39" ht="21.5" customHeight="1" spans="1:10">
      <c r="A39" s="10">
        <v>12</v>
      </c>
      <c r="B39" s="24" t="s">
        <v>111</v>
      </c>
      <c r="C39" s="12" t="s">
        <v>112</v>
      </c>
      <c r="D39" s="31" t="s">
        <v>23</v>
      </c>
      <c r="E39" s="32" t="s">
        <v>113</v>
      </c>
      <c r="F39" s="14">
        <f t="shared" si="0"/>
        <v>27.4</v>
      </c>
      <c r="G39" s="32" t="s">
        <v>90</v>
      </c>
      <c r="H39" s="14">
        <f t="shared" si="1"/>
        <v>27.84</v>
      </c>
      <c r="I39" s="14">
        <f t="shared" si="2"/>
        <v>55.24</v>
      </c>
      <c r="J39" s="48" t="s">
        <v>19</v>
      </c>
    </row>
    <row r="40" ht="21.5" customHeight="1" spans="1:10">
      <c r="A40" s="15"/>
      <c r="B40" s="19"/>
      <c r="C40" s="12" t="s">
        <v>114</v>
      </c>
      <c r="D40" s="31" t="s">
        <v>23</v>
      </c>
      <c r="E40" s="32" t="s">
        <v>109</v>
      </c>
      <c r="F40" s="14">
        <f t="shared" si="0"/>
        <v>25.4</v>
      </c>
      <c r="G40" s="32" t="s">
        <v>115</v>
      </c>
      <c r="H40" s="14">
        <f t="shared" si="1"/>
        <v>26.16</v>
      </c>
      <c r="I40" s="14">
        <f t="shared" si="2"/>
        <v>51.56</v>
      </c>
      <c r="J40" s="48" t="s">
        <v>14</v>
      </c>
    </row>
    <row r="41" ht="21.5" customHeight="1" spans="1:10">
      <c r="A41" s="17"/>
      <c r="B41" s="19"/>
      <c r="C41" s="12" t="s">
        <v>116</v>
      </c>
      <c r="D41" s="31" t="s">
        <v>23</v>
      </c>
      <c r="E41" s="43" t="s">
        <v>117</v>
      </c>
      <c r="F41" s="14">
        <f t="shared" si="0"/>
        <v>23.8</v>
      </c>
      <c r="G41" s="43" t="s">
        <v>118</v>
      </c>
      <c r="H41" s="14">
        <f t="shared" si="1"/>
        <v>24.8</v>
      </c>
      <c r="I41" s="14">
        <f t="shared" si="2"/>
        <v>48.6</v>
      </c>
      <c r="J41" s="48" t="s">
        <v>16</v>
      </c>
    </row>
    <row r="42" ht="21.5" customHeight="1" spans="1:10">
      <c r="A42" s="10">
        <v>13</v>
      </c>
      <c r="B42" s="23" t="s">
        <v>119</v>
      </c>
      <c r="C42" s="12" t="s">
        <v>120</v>
      </c>
      <c r="D42" s="31" t="s">
        <v>23</v>
      </c>
      <c r="E42" s="32" t="s">
        <v>121</v>
      </c>
      <c r="F42" s="14">
        <f t="shared" si="0"/>
        <v>23.2</v>
      </c>
      <c r="G42" s="32" t="s">
        <v>122</v>
      </c>
      <c r="H42" s="14">
        <f t="shared" si="1"/>
        <v>31.6</v>
      </c>
      <c r="I42" s="14">
        <f t="shared" si="2"/>
        <v>54.8</v>
      </c>
      <c r="J42" s="48" t="s">
        <v>19</v>
      </c>
    </row>
    <row r="43" ht="21.5" customHeight="1" spans="1:10">
      <c r="A43" s="15"/>
      <c r="B43" s="23"/>
      <c r="C43" s="12" t="s">
        <v>123</v>
      </c>
      <c r="D43" s="31" t="s">
        <v>23</v>
      </c>
      <c r="E43" s="32" t="s">
        <v>124</v>
      </c>
      <c r="F43" s="14">
        <f t="shared" si="0"/>
        <v>24.2</v>
      </c>
      <c r="G43" s="32" t="s">
        <v>125</v>
      </c>
      <c r="H43" s="14">
        <f t="shared" si="1"/>
        <v>28.8</v>
      </c>
      <c r="I43" s="14">
        <f t="shared" si="2"/>
        <v>53</v>
      </c>
      <c r="J43" s="48" t="s">
        <v>14</v>
      </c>
    </row>
    <row r="44" ht="21.5" customHeight="1" spans="1:10">
      <c r="A44" s="17"/>
      <c r="B44" s="23"/>
      <c r="C44" s="12" t="s">
        <v>126</v>
      </c>
      <c r="D44" s="31" t="s">
        <v>23</v>
      </c>
      <c r="E44" s="40" t="s">
        <v>89</v>
      </c>
      <c r="F44" s="14">
        <f t="shared" si="0"/>
        <v>23</v>
      </c>
      <c r="G44" s="40" t="s">
        <v>127</v>
      </c>
      <c r="H44" s="14">
        <f t="shared" si="1"/>
        <v>28.64</v>
      </c>
      <c r="I44" s="14">
        <f t="shared" si="2"/>
        <v>51.64</v>
      </c>
      <c r="J44" s="48" t="s">
        <v>16</v>
      </c>
    </row>
    <row r="45" ht="21.5" customHeight="1" spans="1:10">
      <c r="A45" s="10">
        <v>14</v>
      </c>
      <c r="B45" s="19" t="s">
        <v>128</v>
      </c>
      <c r="C45" s="12" t="s">
        <v>129</v>
      </c>
      <c r="D45" s="31" t="s">
        <v>23</v>
      </c>
      <c r="E45" s="32" t="s">
        <v>130</v>
      </c>
      <c r="F45" s="14">
        <f t="shared" si="0"/>
        <v>24.8</v>
      </c>
      <c r="G45" s="32" t="s">
        <v>131</v>
      </c>
      <c r="H45" s="14">
        <f t="shared" si="1"/>
        <v>32.72</v>
      </c>
      <c r="I45" s="14">
        <f t="shared" si="2"/>
        <v>57.52</v>
      </c>
      <c r="J45" s="48" t="s">
        <v>19</v>
      </c>
    </row>
    <row r="46" ht="21.5" customHeight="1" spans="1:10">
      <c r="A46" s="15"/>
      <c r="B46" s="19"/>
      <c r="C46" s="12" t="s">
        <v>132</v>
      </c>
      <c r="D46" s="31" t="s">
        <v>23</v>
      </c>
      <c r="E46" s="32" t="s">
        <v>51</v>
      </c>
      <c r="F46" s="14">
        <f t="shared" si="0"/>
        <v>21.2</v>
      </c>
      <c r="G46" s="32" t="s">
        <v>133</v>
      </c>
      <c r="H46" s="14">
        <f t="shared" si="1"/>
        <v>26</v>
      </c>
      <c r="I46" s="14">
        <f t="shared" si="2"/>
        <v>47.2</v>
      </c>
      <c r="J46" s="48" t="s">
        <v>14</v>
      </c>
    </row>
    <row r="47" ht="21.5" customHeight="1" spans="1:10">
      <c r="A47" s="17"/>
      <c r="B47" s="20"/>
      <c r="C47" s="12" t="s">
        <v>134</v>
      </c>
      <c r="D47" s="31" t="s">
        <v>23</v>
      </c>
      <c r="E47" s="32" t="s">
        <v>32</v>
      </c>
      <c r="F47" s="14">
        <f t="shared" si="0"/>
        <v>20.4</v>
      </c>
      <c r="G47" s="32" t="s">
        <v>135</v>
      </c>
      <c r="H47" s="14">
        <f t="shared" si="1"/>
        <v>0</v>
      </c>
      <c r="I47" s="14">
        <f t="shared" si="2"/>
        <v>20.4</v>
      </c>
      <c r="J47" s="48" t="s">
        <v>16</v>
      </c>
    </row>
    <row r="48" ht="21.5" customHeight="1" spans="1:10">
      <c r="A48" s="10">
        <v>15</v>
      </c>
      <c r="B48" s="24" t="s">
        <v>136</v>
      </c>
      <c r="C48" s="12" t="s">
        <v>137</v>
      </c>
      <c r="D48" s="31" t="s">
        <v>23</v>
      </c>
      <c r="E48" s="32" t="s">
        <v>45</v>
      </c>
      <c r="F48" s="14">
        <f t="shared" si="0"/>
        <v>23.4</v>
      </c>
      <c r="G48" s="32" t="s">
        <v>96</v>
      </c>
      <c r="H48" s="14">
        <f t="shared" si="1"/>
        <v>30.88</v>
      </c>
      <c r="I48" s="14">
        <f t="shared" si="2"/>
        <v>54.28</v>
      </c>
      <c r="J48" s="48" t="s">
        <v>19</v>
      </c>
    </row>
    <row r="49" ht="21.5" customHeight="1" spans="1:10">
      <c r="A49" s="15"/>
      <c r="B49" s="19"/>
      <c r="C49" s="12" t="s">
        <v>138</v>
      </c>
      <c r="D49" s="31" t="s">
        <v>23</v>
      </c>
      <c r="E49" s="32" t="s">
        <v>117</v>
      </c>
      <c r="F49" s="14">
        <f t="shared" si="0"/>
        <v>23.8</v>
      </c>
      <c r="G49" s="32" t="s">
        <v>139</v>
      </c>
      <c r="H49" s="14">
        <f t="shared" si="1"/>
        <v>28.96</v>
      </c>
      <c r="I49" s="14">
        <f t="shared" si="2"/>
        <v>52.76</v>
      </c>
      <c r="J49" s="48" t="s">
        <v>14</v>
      </c>
    </row>
    <row r="50" ht="21.5" customHeight="1" spans="1:10">
      <c r="A50" s="17"/>
      <c r="B50" s="20"/>
      <c r="C50" s="12" t="s">
        <v>140</v>
      </c>
      <c r="D50" s="31" t="s">
        <v>23</v>
      </c>
      <c r="E50" s="32" t="s">
        <v>141</v>
      </c>
      <c r="F50" s="14">
        <f t="shared" si="0"/>
        <v>22.6</v>
      </c>
      <c r="G50" s="32" t="s">
        <v>142</v>
      </c>
      <c r="H50" s="14">
        <f t="shared" si="1"/>
        <v>28.72</v>
      </c>
      <c r="I50" s="14">
        <f t="shared" si="2"/>
        <v>51.32</v>
      </c>
      <c r="J50" s="48" t="s">
        <v>16</v>
      </c>
    </row>
  </sheetData>
  <sortState ref="C47:L49">
    <sortCondition ref="I47:I49" descending="1"/>
  </sortState>
  <mergeCells count="29">
    <mergeCell ref="A1:J1"/>
    <mergeCell ref="A4:A6"/>
    <mergeCell ref="A7:A10"/>
    <mergeCell ref="A12:A14"/>
    <mergeCell ref="A15:A17"/>
    <mergeCell ref="A18:A20"/>
    <mergeCell ref="A21:A26"/>
    <mergeCell ref="A27:A29"/>
    <mergeCell ref="A30:A32"/>
    <mergeCell ref="A33:A35"/>
    <mergeCell ref="A36:A38"/>
    <mergeCell ref="A39:A41"/>
    <mergeCell ref="A42:A44"/>
    <mergeCell ref="A45:A47"/>
    <mergeCell ref="A48:A50"/>
    <mergeCell ref="B4:B6"/>
    <mergeCell ref="B7:B10"/>
    <mergeCell ref="B12:B14"/>
    <mergeCell ref="B15:B17"/>
    <mergeCell ref="B18:B20"/>
    <mergeCell ref="B21:B26"/>
    <mergeCell ref="B27:B29"/>
    <mergeCell ref="B30:B32"/>
    <mergeCell ref="B33:B35"/>
    <mergeCell ref="B36:B38"/>
    <mergeCell ref="B39:B41"/>
    <mergeCell ref="B42:B44"/>
    <mergeCell ref="B45:B47"/>
    <mergeCell ref="B48:B50"/>
  </mergeCells>
  <pageMargins left="1.29513888888889" right="0.629166666666667" top="0.416666666666667" bottom="0.36875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A35"/>
  <sheetViews>
    <sheetView workbookViewId="0">
      <selection activeCell="G8" sqref="G7:G8"/>
    </sheetView>
  </sheetViews>
  <sheetFormatPr defaultColWidth="9" defaultRowHeight="14.4"/>
  <cols>
    <col min="1" max="1" width="8.22222222222222" customWidth="1"/>
  </cols>
  <sheetData>
    <row r="2" s="1" customFormat="1"/>
    <row r="3" ht="29" customHeight="1"/>
    <row r="5" ht="28" customHeight="1"/>
    <row r="6" ht="27" customHeight="1"/>
    <row r="7" ht="28" customHeight="1"/>
    <row r="8" ht="28" customHeight="1"/>
    <row r="9" ht="28" customHeight="1"/>
    <row r="10" ht="28" customHeight="1"/>
    <row r="11" ht="28" customHeight="1"/>
    <row r="12" ht="28" customHeight="1"/>
    <row r="13" ht="28" customHeight="1"/>
    <row r="14" ht="28" customHeight="1"/>
    <row r="15" ht="28" customHeight="1"/>
    <row r="16" ht="28" customHeight="1"/>
    <row r="17" ht="28" customHeight="1"/>
    <row r="18" ht="28" customHeight="1"/>
    <row r="19" ht="28" customHeight="1"/>
    <row r="20" ht="28" customHeight="1"/>
    <row r="21" ht="28" customHeight="1"/>
    <row r="22" ht="28" customHeight="1"/>
    <row r="23" ht="28" customHeight="1"/>
    <row r="24" ht="28" customHeight="1"/>
    <row r="25" ht="28" customHeight="1"/>
    <row r="26" ht="28" customHeight="1"/>
    <row r="27" ht="28" customHeight="1"/>
    <row r="28" ht="28" customHeight="1"/>
    <row r="29" ht="28" customHeight="1"/>
    <row r="30" ht="28" customHeight="1"/>
    <row r="31" ht="28" customHeight="1"/>
    <row r="32" ht="28" customHeight="1"/>
    <row r="33" ht="28" customHeight="1"/>
    <row r="34" ht="28" customHeight="1"/>
    <row r="35" ht="28" customHeight="1"/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笔试面试成绩公告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微软用户</cp:lastModifiedBy>
  <dcterms:created xsi:type="dcterms:W3CDTF">2013-07-03T00:04:00Z</dcterms:created>
  <cp:lastPrinted>2013-07-12T09:20:00Z</cp:lastPrinted>
  <dcterms:modified xsi:type="dcterms:W3CDTF">2015-11-11T07:41:57Z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2052-10.1.0.5329</vt:lpwstr>
  </property>
</Properties>
</file>