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5595"/>
  </bookViews>
  <sheets>
    <sheet name="塔里木公安局" sheetId="15" r:id="rId1"/>
    <sheet name="库尔勒市" sheetId="16" r:id="rId2"/>
    <sheet name="尉犁县" sheetId="11" r:id="rId3"/>
    <sheet name="焉耆县" sheetId="8" r:id="rId4"/>
    <sheet name="博湖县" sheetId="10" r:id="rId5"/>
    <sheet name="和静县" sheetId="14" r:id="rId6"/>
    <sheet name="和硕县" sheetId="5" r:id="rId7"/>
    <sheet name="轮台县" sheetId="9" r:id="rId8"/>
    <sheet name="且末县" sheetId="12" r:id="rId9"/>
    <sheet name="若羌县" sheetId="13" r:id="rId10"/>
  </sheets>
  <definedNames>
    <definedName name="_xlnm._FilterDatabase" localSheetId="6" hidden="1">和硕县!$A$2:$M$62</definedName>
    <definedName name="_xlnm._FilterDatabase" localSheetId="8" hidden="1">且末县!$A$2:$Q$222</definedName>
    <definedName name="_xlnm.Print_Area" localSheetId="1">库尔勒市!$A$3:$K$447</definedName>
    <definedName name="_xlnm.Print_Titles" localSheetId="4">博湖县!$1:$2</definedName>
    <definedName name="_xlnm.Print_Titles" localSheetId="5">和静县!$1:$2</definedName>
    <definedName name="_xlnm.Print_Titles" localSheetId="6">和硕县!#REF!</definedName>
    <definedName name="_xlnm.Print_Titles" localSheetId="7">轮台县!$1:$2</definedName>
    <definedName name="_xlnm.Print_Titles" localSheetId="8">且末县!$1:$2</definedName>
    <definedName name="_xlnm.Print_Titles" localSheetId="9">若羌县!$1:$2</definedName>
    <definedName name="_xlnm.Print_Titles" localSheetId="3">焉耆县!$1:$2</definedName>
  </definedNames>
  <calcPr calcId="114210" fullCalcOnLoad="1"/>
</workbook>
</file>

<file path=xl/calcChain.xml><?xml version="1.0" encoding="utf-8"?>
<calcChain xmlns="http://schemas.openxmlformats.org/spreadsheetml/2006/main">
  <c r="G8" i="15"/>
  <c r="G7"/>
  <c r="G6"/>
  <c r="G5"/>
  <c r="G4"/>
  <c r="G3"/>
  <c r="J3" i="14"/>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E3" i="13"/>
  <c r="G3"/>
  <c r="H3"/>
  <c r="E4"/>
  <c r="G4"/>
  <c r="H4"/>
  <c r="E5"/>
  <c r="G5"/>
  <c r="H5"/>
  <c r="E6"/>
  <c r="G6"/>
  <c r="H6"/>
  <c r="E7"/>
  <c r="G7"/>
  <c r="H7"/>
  <c r="E8"/>
  <c r="G8"/>
  <c r="H8"/>
  <c r="E9"/>
  <c r="G9"/>
  <c r="H9"/>
  <c r="E10"/>
  <c r="G10"/>
  <c r="H10"/>
  <c r="E11"/>
  <c r="G11"/>
  <c r="H11"/>
  <c r="E12"/>
  <c r="G12"/>
  <c r="H12"/>
  <c r="E13"/>
  <c r="G13"/>
  <c r="H13"/>
  <c r="E14"/>
  <c r="G14"/>
  <c r="H14"/>
  <c r="E15"/>
  <c r="G15"/>
  <c r="H15"/>
  <c r="E16"/>
  <c r="G16"/>
  <c r="H16"/>
  <c r="E17"/>
  <c r="G17"/>
  <c r="H17"/>
  <c r="E18"/>
  <c r="G18"/>
  <c r="H18"/>
  <c r="E19"/>
  <c r="G19"/>
  <c r="H19"/>
  <c r="E20"/>
  <c r="G20"/>
  <c r="H20"/>
  <c r="E21"/>
  <c r="G21"/>
  <c r="H21"/>
  <c r="E22"/>
  <c r="G22"/>
  <c r="H22"/>
  <c r="E23"/>
  <c r="G23"/>
  <c r="H23"/>
  <c r="E24"/>
  <c r="G24"/>
  <c r="H24"/>
  <c r="E25"/>
  <c r="G25"/>
  <c r="H25"/>
  <c r="E26"/>
  <c r="G26"/>
  <c r="H26"/>
  <c r="E27"/>
  <c r="G27"/>
  <c r="H27"/>
  <c r="E28"/>
  <c r="G28"/>
  <c r="H28"/>
  <c r="E29"/>
  <c r="G29"/>
  <c r="H29"/>
  <c r="E30"/>
  <c r="G30"/>
  <c r="H30"/>
  <c r="E31"/>
  <c r="G31"/>
  <c r="H31"/>
  <c r="E32"/>
  <c r="G32"/>
  <c r="H32"/>
  <c r="E33"/>
  <c r="G33"/>
  <c r="H33"/>
  <c r="E34"/>
  <c r="G34"/>
  <c r="H34"/>
  <c r="E35"/>
  <c r="G35"/>
  <c r="H35"/>
  <c r="E36"/>
  <c r="G36"/>
  <c r="H36"/>
  <c r="E37"/>
  <c r="G37"/>
  <c r="H37"/>
  <c r="E38"/>
  <c r="G38"/>
  <c r="H38"/>
  <c r="E39"/>
  <c r="G39"/>
  <c r="H39"/>
  <c r="E40"/>
  <c r="G40"/>
  <c r="H40"/>
  <c r="E41"/>
  <c r="G41"/>
  <c r="H41"/>
  <c r="E42"/>
  <c r="G42"/>
  <c r="H42"/>
  <c r="E43"/>
  <c r="G43"/>
  <c r="H43"/>
  <c r="E44"/>
  <c r="G44"/>
  <c r="H44"/>
  <c r="E45"/>
  <c r="G45"/>
  <c r="H45"/>
  <c r="E46"/>
  <c r="G46"/>
  <c r="H46"/>
  <c r="E47"/>
  <c r="G47"/>
  <c r="H47"/>
  <c r="E48"/>
  <c r="G48"/>
  <c r="H48"/>
  <c r="E49"/>
  <c r="G49"/>
  <c r="H49"/>
  <c r="E50"/>
  <c r="G50"/>
  <c r="H50"/>
  <c r="E51"/>
  <c r="G51"/>
  <c r="H51"/>
  <c r="E52"/>
  <c r="G52"/>
  <c r="H52"/>
  <c r="E53"/>
  <c r="G53"/>
  <c r="H53"/>
  <c r="E54"/>
  <c r="G54"/>
  <c r="H54"/>
  <c r="E55"/>
  <c r="G55"/>
  <c r="H55"/>
  <c r="E56"/>
  <c r="G56"/>
  <c r="H56"/>
  <c r="E57"/>
  <c r="G57"/>
  <c r="H57"/>
  <c r="E58"/>
  <c r="G58"/>
  <c r="H58"/>
  <c r="E59"/>
  <c r="G59"/>
  <c r="H59"/>
  <c r="E60"/>
  <c r="G60"/>
  <c r="H60"/>
  <c r="E61"/>
  <c r="G61"/>
  <c r="H61"/>
  <c r="E62"/>
  <c r="G62"/>
  <c r="H62"/>
  <c r="E63"/>
  <c r="G63"/>
  <c r="H63"/>
  <c r="E64"/>
  <c r="G64"/>
  <c r="H64"/>
  <c r="E65"/>
  <c r="G65"/>
  <c r="H65"/>
  <c r="E66"/>
  <c r="G66"/>
  <c r="H66"/>
  <c r="E67"/>
  <c r="G67"/>
  <c r="H67"/>
  <c r="E68"/>
  <c r="G68"/>
  <c r="H68"/>
  <c r="E69"/>
  <c r="G69"/>
  <c r="H69"/>
  <c r="E70"/>
  <c r="G70"/>
  <c r="H70"/>
  <c r="E71"/>
  <c r="G71"/>
  <c r="H71"/>
  <c r="E72"/>
  <c r="G72"/>
  <c r="H72"/>
  <c r="E73"/>
  <c r="G73"/>
  <c r="H73"/>
  <c r="E74"/>
  <c r="G74"/>
  <c r="H74"/>
  <c r="E75"/>
  <c r="G75"/>
  <c r="H75"/>
  <c r="E76"/>
  <c r="G76"/>
  <c r="H76"/>
  <c r="E77"/>
  <c r="G77"/>
  <c r="H77"/>
  <c r="L3" i="12"/>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4"/>
  <c r="L215"/>
  <c r="L216"/>
  <c r="L217"/>
  <c r="L218"/>
  <c r="L219"/>
  <c r="L220"/>
  <c r="L221"/>
  <c r="L222"/>
  <c r="J222" i="9"/>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3"/>
  <c r="L3"/>
  <c r="M3"/>
  <c r="J4"/>
  <c r="L4"/>
  <c r="M4"/>
  <c r="J5"/>
  <c r="L5"/>
  <c r="M5"/>
  <c r="J6"/>
  <c r="L6"/>
  <c r="M6"/>
  <c r="J7"/>
  <c r="L7"/>
  <c r="M7"/>
  <c r="J8"/>
  <c r="L8"/>
  <c r="M8"/>
  <c r="J9"/>
  <c r="L9"/>
  <c r="M9"/>
  <c r="J10"/>
  <c r="L10"/>
  <c r="M10"/>
  <c r="J11"/>
  <c r="L11"/>
  <c r="M11"/>
  <c r="J12"/>
  <c r="L12"/>
  <c r="M12"/>
  <c r="J13"/>
  <c r="L13"/>
  <c r="M13"/>
  <c r="J14"/>
  <c r="L14"/>
  <c r="M14"/>
  <c r="J15"/>
  <c r="L15"/>
  <c r="M15"/>
  <c r="J16"/>
  <c r="L16"/>
  <c r="M16"/>
  <c r="J17"/>
  <c r="L17"/>
  <c r="M17"/>
  <c r="J18"/>
  <c r="L18"/>
  <c r="M18"/>
  <c r="J19"/>
  <c r="L19"/>
  <c r="M19"/>
  <c r="J20"/>
  <c r="L20"/>
  <c r="M20"/>
  <c r="J21"/>
  <c r="L21"/>
  <c r="M21"/>
  <c r="J22"/>
  <c r="L22"/>
  <c r="M22"/>
  <c r="J23"/>
  <c r="L23"/>
  <c r="M23"/>
  <c r="J24"/>
  <c r="L24"/>
  <c r="M24"/>
  <c r="J25"/>
  <c r="L25"/>
  <c r="M25"/>
  <c r="J26"/>
  <c r="L26"/>
  <c r="M26"/>
  <c r="J27"/>
  <c r="L27"/>
  <c r="M27"/>
  <c r="J28"/>
  <c r="L28"/>
  <c r="M28"/>
  <c r="J29"/>
  <c r="L29"/>
  <c r="M29"/>
  <c r="J30"/>
  <c r="L30"/>
  <c r="M30"/>
  <c r="J31"/>
  <c r="L31"/>
  <c r="M31"/>
  <c r="J32"/>
  <c r="L32"/>
  <c r="M32"/>
  <c r="J33"/>
  <c r="L33"/>
  <c r="M33"/>
  <c r="J34"/>
  <c r="L34"/>
  <c r="M34"/>
  <c r="J35"/>
  <c r="L35"/>
  <c r="M35"/>
  <c r="J36"/>
  <c r="L36"/>
  <c r="M36"/>
  <c r="J37"/>
  <c r="L37"/>
  <c r="M37"/>
  <c r="J38"/>
  <c r="L38"/>
  <c r="M38"/>
  <c r="J39"/>
  <c r="L39"/>
  <c r="M39"/>
  <c r="J40"/>
  <c r="L40"/>
  <c r="M40"/>
  <c r="J41"/>
  <c r="L41"/>
  <c r="M41"/>
  <c r="J42"/>
  <c r="L42"/>
  <c r="M42"/>
  <c r="J43"/>
  <c r="L43"/>
  <c r="M43"/>
  <c r="J44"/>
  <c r="L44"/>
  <c r="M44"/>
  <c r="J45"/>
  <c r="L45"/>
  <c r="M45"/>
  <c r="J46"/>
  <c r="L46"/>
  <c r="M46"/>
  <c r="J47"/>
  <c r="L47"/>
  <c r="M47"/>
  <c r="J48"/>
  <c r="L48"/>
  <c r="M48"/>
  <c r="J49"/>
  <c r="L49"/>
  <c r="M49"/>
  <c r="J50"/>
  <c r="L50"/>
  <c r="M50"/>
  <c r="J51"/>
  <c r="L51"/>
  <c r="M51"/>
  <c r="J52"/>
  <c r="L52"/>
  <c r="M52"/>
  <c r="J53"/>
  <c r="L53"/>
  <c r="M53"/>
  <c r="J54"/>
  <c r="L54"/>
  <c r="M54"/>
  <c r="J55"/>
  <c r="L55"/>
  <c r="M55"/>
  <c r="J56"/>
  <c r="L56"/>
  <c r="M56"/>
  <c r="J57"/>
  <c r="L57"/>
  <c r="M57"/>
  <c r="J58"/>
  <c r="L58"/>
  <c r="M58"/>
  <c r="J59"/>
  <c r="L59"/>
  <c r="M59"/>
  <c r="J60"/>
  <c r="L60"/>
  <c r="M60"/>
  <c r="J61"/>
  <c r="L61"/>
  <c r="M61"/>
  <c r="J62"/>
  <c r="L62"/>
  <c r="M62"/>
  <c r="J63"/>
  <c r="L63"/>
  <c r="M63"/>
  <c r="J64"/>
  <c r="L64"/>
  <c r="M64"/>
  <c r="J65"/>
  <c r="L65"/>
  <c r="M65"/>
  <c r="J66"/>
  <c r="L66"/>
  <c r="M66"/>
  <c r="J67"/>
  <c r="L67"/>
  <c r="M67"/>
  <c r="J68"/>
  <c r="L68"/>
  <c r="M68"/>
  <c r="J69"/>
  <c r="L69"/>
  <c r="M69"/>
  <c r="J70"/>
  <c r="L70"/>
  <c r="M70"/>
  <c r="J71"/>
  <c r="L71"/>
  <c r="M71"/>
  <c r="J72"/>
  <c r="L72"/>
  <c r="M72"/>
  <c r="J73"/>
  <c r="L73"/>
  <c r="M73"/>
  <c r="J74"/>
  <c r="L74"/>
  <c r="M74"/>
  <c r="J75"/>
  <c r="L75"/>
  <c r="M75"/>
  <c r="J76"/>
  <c r="L76"/>
  <c r="M76"/>
  <c r="J77"/>
  <c r="L77"/>
  <c r="M77"/>
  <c r="J78"/>
  <c r="L78"/>
  <c r="M78"/>
  <c r="J79"/>
  <c r="L79"/>
  <c r="M79"/>
  <c r="J80"/>
  <c r="L80"/>
  <c r="M80"/>
  <c r="J81"/>
  <c r="L81"/>
  <c r="M81"/>
  <c r="J82"/>
  <c r="L82"/>
  <c r="M82"/>
  <c r="J83"/>
  <c r="L83"/>
  <c r="M83"/>
  <c r="J84"/>
  <c r="L84"/>
  <c r="M84"/>
  <c r="J85"/>
  <c r="L85"/>
  <c r="M85"/>
  <c r="J86"/>
  <c r="L86"/>
  <c r="M86"/>
  <c r="J87"/>
  <c r="L87"/>
  <c r="M87"/>
  <c r="J88"/>
  <c r="L88"/>
  <c r="M88"/>
  <c r="J89"/>
  <c r="L89"/>
  <c r="M89"/>
  <c r="J90"/>
  <c r="L90"/>
  <c r="M90"/>
  <c r="J91"/>
  <c r="L91"/>
  <c r="M91"/>
  <c r="J92"/>
  <c r="L92"/>
  <c r="M92"/>
  <c r="J93"/>
  <c r="L93"/>
  <c r="M93"/>
  <c r="J94"/>
  <c r="L94"/>
  <c r="M94"/>
  <c r="J95"/>
  <c r="L95"/>
  <c r="M95"/>
  <c r="J96"/>
  <c r="L96"/>
  <c r="M96"/>
  <c r="J97"/>
  <c r="L97"/>
  <c r="M97"/>
  <c r="J98"/>
  <c r="L98"/>
  <c r="M98"/>
  <c r="J99"/>
  <c r="L99"/>
  <c r="M99"/>
  <c r="J100"/>
  <c r="L100"/>
  <c r="M100"/>
  <c r="J101"/>
  <c r="L101"/>
  <c r="M101"/>
  <c r="J102"/>
  <c r="L102"/>
  <c r="M102"/>
  <c r="J103"/>
  <c r="L103"/>
  <c r="M103"/>
  <c r="J104"/>
  <c r="L104"/>
  <c r="M104"/>
  <c r="J105"/>
  <c r="L105"/>
  <c r="M105"/>
  <c r="J106"/>
  <c r="L106"/>
  <c r="M106"/>
  <c r="J107"/>
  <c r="L107"/>
  <c r="M107"/>
  <c r="J108"/>
  <c r="L108"/>
  <c r="M108"/>
  <c r="J109"/>
  <c r="L109"/>
  <c r="M109"/>
  <c r="J110"/>
  <c r="L110"/>
  <c r="M110"/>
  <c r="J111"/>
  <c r="L111"/>
  <c r="M111"/>
  <c r="J112"/>
  <c r="L112"/>
  <c r="M112"/>
  <c r="J113"/>
  <c r="L113"/>
  <c r="M113"/>
  <c r="J114"/>
  <c r="L114"/>
  <c r="M114"/>
  <c r="J115"/>
  <c r="L115"/>
  <c r="M115"/>
  <c r="J116"/>
  <c r="L116"/>
  <c r="M116"/>
  <c r="J117"/>
  <c r="L117"/>
  <c r="M117"/>
  <c r="J118"/>
  <c r="L118"/>
  <c r="M118"/>
  <c r="J119"/>
  <c r="L119"/>
  <c r="M119"/>
  <c r="J120"/>
  <c r="L120"/>
  <c r="M120"/>
  <c r="J121"/>
  <c r="L121"/>
  <c r="M121"/>
  <c r="J122"/>
  <c r="L122"/>
  <c r="M122"/>
  <c r="J123"/>
  <c r="L123"/>
  <c r="M123"/>
  <c r="J124"/>
  <c r="L124"/>
  <c r="M124"/>
  <c r="J125"/>
  <c r="L125"/>
  <c r="M125"/>
  <c r="J126"/>
  <c r="L126"/>
  <c r="M126"/>
  <c r="J127"/>
  <c r="L127"/>
  <c r="M127"/>
  <c r="J128"/>
  <c r="L128"/>
  <c r="M128"/>
  <c r="J129"/>
  <c r="L129"/>
  <c r="M129"/>
  <c r="J130"/>
  <c r="L130"/>
  <c r="M130"/>
  <c r="J131"/>
  <c r="L131"/>
  <c r="M131"/>
  <c r="J132"/>
  <c r="L132"/>
  <c r="M132"/>
  <c r="J133"/>
  <c r="L133"/>
  <c r="M133"/>
  <c r="J134"/>
  <c r="L134"/>
  <c r="M134"/>
  <c r="J135"/>
  <c r="L135"/>
  <c r="M135"/>
  <c r="J136"/>
  <c r="L136"/>
  <c r="M136"/>
  <c r="J137"/>
  <c r="L137"/>
  <c r="M137"/>
  <c r="J138"/>
  <c r="L138"/>
  <c r="M138"/>
  <c r="J139"/>
  <c r="L139"/>
  <c r="M139"/>
  <c r="J140"/>
  <c r="L140"/>
  <c r="M140"/>
  <c r="J141"/>
  <c r="L141"/>
  <c r="M141"/>
  <c r="J142"/>
  <c r="L142"/>
  <c r="M142"/>
  <c r="J143"/>
  <c r="L143"/>
  <c r="M143"/>
  <c r="J144"/>
  <c r="L144"/>
  <c r="M144"/>
  <c r="J145"/>
  <c r="L145"/>
  <c r="M145"/>
  <c r="J146"/>
  <c r="L146"/>
  <c r="M146"/>
  <c r="J147"/>
  <c r="L147"/>
  <c r="M147"/>
  <c r="J148"/>
  <c r="L148"/>
  <c r="M148"/>
  <c r="J149"/>
  <c r="L149"/>
  <c r="M149"/>
  <c r="J150"/>
  <c r="L150"/>
  <c r="M150"/>
  <c r="J151"/>
  <c r="L151"/>
  <c r="M151"/>
  <c r="J152"/>
  <c r="L152"/>
  <c r="M152"/>
  <c r="H3" i="8"/>
  <c r="J3"/>
  <c r="K3"/>
  <c r="H4"/>
  <c r="J4"/>
  <c r="K4"/>
  <c r="H5"/>
  <c r="J5"/>
  <c r="K5"/>
  <c r="H6"/>
  <c r="J6"/>
  <c r="K6"/>
  <c r="H7"/>
  <c r="J7"/>
  <c r="K7"/>
  <c r="H8"/>
  <c r="J8"/>
  <c r="K8"/>
  <c r="H9"/>
  <c r="J9"/>
  <c r="K9"/>
  <c r="H10"/>
  <c r="J10"/>
  <c r="K10"/>
  <c r="H11"/>
  <c r="J11"/>
  <c r="K11"/>
  <c r="H12"/>
  <c r="J12"/>
  <c r="K12"/>
  <c r="H13"/>
  <c r="J13"/>
  <c r="K13"/>
  <c r="H14"/>
  <c r="J14"/>
  <c r="K14"/>
  <c r="H15"/>
  <c r="J15"/>
  <c r="K15"/>
  <c r="H16"/>
  <c r="J16"/>
  <c r="K16"/>
  <c r="H17"/>
  <c r="J17"/>
  <c r="K17"/>
  <c r="H18"/>
  <c r="J18"/>
  <c r="K18"/>
  <c r="H19"/>
  <c r="J19"/>
  <c r="K19"/>
  <c r="H20"/>
  <c r="J20"/>
  <c r="K20"/>
  <c r="H21"/>
  <c r="J21"/>
  <c r="K21"/>
  <c r="H22"/>
  <c r="J22"/>
  <c r="K22"/>
  <c r="H23"/>
  <c r="J23"/>
  <c r="K23"/>
  <c r="H24"/>
  <c r="J24"/>
  <c r="K24"/>
  <c r="H25"/>
  <c r="J25"/>
  <c r="K25"/>
  <c r="H26"/>
  <c r="J26"/>
  <c r="K26"/>
  <c r="H27"/>
  <c r="J27"/>
  <c r="K27"/>
  <c r="H28"/>
  <c r="J28"/>
  <c r="K28"/>
  <c r="H29"/>
  <c r="J29"/>
  <c r="K29"/>
  <c r="H30"/>
  <c r="J30"/>
  <c r="K30"/>
  <c r="H31"/>
  <c r="J31"/>
  <c r="K31"/>
  <c r="H32"/>
  <c r="J32"/>
  <c r="K32"/>
  <c r="H33"/>
  <c r="J33"/>
  <c r="K33"/>
  <c r="H34"/>
  <c r="J34"/>
  <c r="K34"/>
  <c r="H35"/>
  <c r="J35"/>
  <c r="K35"/>
  <c r="H36"/>
  <c r="J36"/>
  <c r="K36"/>
  <c r="H37"/>
  <c r="J37"/>
  <c r="K37"/>
  <c r="H38"/>
  <c r="J38"/>
  <c r="K38"/>
  <c r="H39"/>
  <c r="J39"/>
  <c r="K39"/>
  <c r="H40"/>
  <c r="J40"/>
  <c r="K40"/>
  <c r="H41"/>
  <c r="J41"/>
  <c r="K41"/>
  <c r="H42"/>
  <c r="J42"/>
  <c r="K42"/>
  <c r="H43"/>
  <c r="J43"/>
  <c r="K43"/>
  <c r="H44"/>
  <c r="J44"/>
  <c r="K44"/>
  <c r="H45"/>
  <c r="J45"/>
  <c r="K45"/>
  <c r="H46"/>
  <c r="J46"/>
  <c r="K46"/>
  <c r="H47"/>
  <c r="J47"/>
  <c r="K47"/>
  <c r="H48"/>
  <c r="J48"/>
  <c r="K48"/>
  <c r="H49"/>
  <c r="J49"/>
  <c r="K49"/>
  <c r="H50"/>
  <c r="J50"/>
  <c r="K50"/>
  <c r="H51"/>
  <c r="J51"/>
  <c r="K51"/>
  <c r="H52"/>
  <c r="J52"/>
  <c r="K52"/>
  <c r="H53"/>
  <c r="J53"/>
  <c r="K53"/>
  <c r="H54"/>
  <c r="J54"/>
  <c r="K54"/>
  <c r="H55"/>
  <c r="J55"/>
  <c r="K55"/>
  <c r="H56"/>
  <c r="J56"/>
  <c r="K56"/>
  <c r="H57"/>
  <c r="J57"/>
  <c r="K57"/>
  <c r="H58"/>
  <c r="J58"/>
  <c r="K58"/>
  <c r="H59"/>
  <c r="J59"/>
  <c r="K59"/>
  <c r="H60"/>
  <c r="J60"/>
  <c r="K60"/>
  <c r="H61"/>
  <c r="J61"/>
  <c r="K61"/>
  <c r="H62"/>
  <c r="J62"/>
  <c r="K62"/>
  <c r="H63"/>
  <c r="J63"/>
  <c r="K63"/>
  <c r="H64"/>
  <c r="J64"/>
  <c r="K64"/>
  <c r="H65"/>
  <c r="J65"/>
  <c r="K65"/>
  <c r="H66"/>
  <c r="J66"/>
  <c r="K66"/>
  <c r="H67"/>
  <c r="J67"/>
  <c r="K67"/>
  <c r="H68"/>
  <c r="J68"/>
  <c r="K68"/>
  <c r="H69"/>
  <c r="J69"/>
  <c r="K69"/>
  <c r="H70"/>
  <c r="J70"/>
  <c r="K70"/>
  <c r="H71"/>
  <c r="J71"/>
  <c r="K71"/>
  <c r="H72"/>
  <c r="J72"/>
  <c r="K72"/>
  <c r="H73"/>
  <c r="J73"/>
  <c r="K73"/>
  <c r="H74"/>
  <c r="J74"/>
  <c r="K74"/>
  <c r="H75"/>
  <c r="J75"/>
  <c r="K75"/>
  <c r="H76"/>
  <c r="J76"/>
  <c r="K76"/>
  <c r="H77"/>
  <c r="J77"/>
  <c r="K77"/>
  <c r="H78"/>
  <c r="J78"/>
  <c r="K78"/>
  <c r="H79"/>
  <c r="J79"/>
  <c r="K79"/>
  <c r="H80"/>
  <c r="J80"/>
  <c r="K80"/>
  <c r="H81"/>
  <c r="J81"/>
  <c r="K81"/>
  <c r="H82"/>
  <c r="J82"/>
  <c r="K82"/>
  <c r="H83"/>
  <c r="J83"/>
  <c r="K83"/>
  <c r="H84"/>
  <c r="J84"/>
  <c r="K84"/>
  <c r="H85"/>
  <c r="J85"/>
  <c r="K85"/>
  <c r="H86"/>
  <c r="J86"/>
  <c r="K86"/>
  <c r="H87"/>
  <c r="J87"/>
  <c r="K87"/>
  <c r="H88"/>
  <c r="J88"/>
  <c r="K88"/>
  <c r="H89"/>
  <c r="J89"/>
  <c r="K89"/>
  <c r="H90"/>
  <c r="J90"/>
  <c r="K90"/>
  <c r="H91"/>
  <c r="J91"/>
  <c r="K91"/>
  <c r="H92"/>
  <c r="J92"/>
  <c r="K92"/>
  <c r="H93"/>
  <c r="J93"/>
  <c r="K93"/>
  <c r="H94"/>
  <c r="J94"/>
  <c r="K94"/>
  <c r="H95"/>
  <c r="J95"/>
  <c r="K95"/>
  <c r="H96"/>
  <c r="J96"/>
  <c r="K96"/>
  <c r="H97"/>
  <c r="J97"/>
  <c r="K97"/>
  <c r="H98"/>
  <c r="J98"/>
  <c r="K98"/>
  <c r="H99"/>
  <c r="J99"/>
  <c r="K99"/>
  <c r="H100"/>
  <c r="J100"/>
  <c r="K100"/>
  <c r="H101"/>
  <c r="J101"/>
  <c r="K101"/>
  <c r="H102"/>
  <c r="J102"/>
  <c r="K102"/>
  <c r="H103"/>
  <c r="J103"/>
  <c r="K103"/>
  <c r="H104"/>
  <c r="J104"/>
  <c r="K104"/>
  <c r="H105"/>
  <c r="J105"/>
  <c r="K105"/>
  <c r="H106"/>
  <c r="J106"/>
  <c r="K106"/>
  <c r="H107"/>
  <c r="J107"/>
  <c r="K107"/>
  <c r="H108"/>
  <c r="J108"/>
  <c r="K108"/>
  <c r="H109"/>
  <c r="J109"/>
  <c r="K109"/>
  <c r="H110"/>
  <c r="J110"/>
  <c r="K110"/>
  <c r="H111"/>
  <c r="J111"/>
  <c r="K111"/>
  <c r="H112"/>
  <c r="J112"/>
  <c r="K112"/>
  <c r="H113"/>
  <c r="J113"/>
  <c r="K113"/>
  <c r="H114"/>
  <c r="J114"/>
  <c r="K114"/>
  <c r="H115"/>
  <c r="J115"/>
  <c r="K115"/>
  <c r="H116"/>
  <c r="J116"/>
  <c r="K116"/>
  <c r="H117"/>
  <c r="J117"/>
  <c r="K117"/>
  <c r="H118"/>
  <c r="J118"/>
  <c r="K118"/>
  <c r="H119"/>
  <c r="J119"/>
  <c r="K119"/>
  <c r="H120"/>
  <c r="J120"/>
  <c r="K120"/>
  <c r="H121"/>
  <c r="J121"/>
  <c r="K121"/>
  <c r="H122"/>
  <c r="J122"/>
  <c r="K122"/>
  <c r="H123"/>
  <c r="J123"/>
  <c r="K123"/>
  <c r="H124"/>
  <c r="J124"/>
  <c r="K124"/>
  <c r="H125"/>
  <c r="J125"/>
  <c r="K125"/>
  <c r="H126"/>
  <c r="J126"/>
  <c r="K126"/>
  <c r="H127"/>
  <c r="J127"/>
  <c r="K127"/>
  <c r="H128"/>
  <c r="J128"/>
  <c r="K128"/>
  <c r="H129"/>
  <c r="J129"/>
  <c r="K129"/>
  <c r="H130"/>
  <c r="J130"/>
  <c r="K130"/>
  <c r="H131"/>
  <c r="J131"/>
  <c r="K131"/>
  <c r="H132"/>
  <c r="J132"/>
  <c r="K132"/>
  <c r="H133"/>
  <c r="J133"/>
  <c r="K133"/>
  <c r="H134"/>
  <c r="J134"/>
  <c r="K134"/>
  <c r="H135"/>
  <c r="J135"/>
  <c r="K135"/>
  <c r="H136"/>
  <c r="J136"/>
  <c r="K136"/>
  <c r="H137"/>
  <c r="J137"/>
  <c r="K137"/>
  <c r="H138"/>
  <c r="J138"/>
  <c r="K138"/>
  <c r="H139"/>
  <c r="J139"/>
  <c r="K139"/>
  <c r="H140"/>
  <c r="J140"/>
  <c r="K140"/>
  <c r="H141"/>
  <c r="J141"/>
  <c r="K141"/>
  <c r="H142"/>
  <c r="J142"/>
  <c r="K142"/>
  <c r="H143"/>
  <c r="J143"/>
  <c r="K143"/>
  <c r="H144"/>
  <c r="J144"/>
  <c r="K144"/>
  <c r="H145"/>
  <c r="J145"/>
  <c r="K145"/>
  <c r="H146"/>
  <c r="J146"/>
  <c r="K146"/>
  <c r="H147"/>
  <c r="J147"/>
  <c r="K147"/>
  <c r="H148"/>
  <c r="J148"/>
  <c r="K148"/>
  <c r="H149"/>
  <c r="J149"/>
  <c r="K149"/>
  <c r="H150"/>
  <c r="J150"/>
  <c r="K150"/>
  <c r="H151"/>
  <c r="J151"/>
  <c r="K151"/>
  <c r="H152"/>
  <c r="J152"/>
  <c r="K152"/>
  <c r="H153"/>
  <c r="J153"/>
  <c r="K153"/>
  <c r="H154"/>
  <c r="J154"/>
  <c r="K154"/>
  <c r="H155"/>
  <c r="J155"/>
  <c r="K155"/>
  <c r="H156"/>
  <c r="J156"/>
  <c r="K156"/>
  <c r="H157"/>
  <c r="J157"/>
  <c r="K157"/>
  <c r="H158"/>
  <c r="J158"/>
  <c r="K158"/>
  <c r="H159"/>
  <c r="J159"/>
  <c r="K159"/>
  <c r="H160"/>
  <c r="J160"/>
  <c r="K160"/>
  <c r="H161"/>
  <c r="J161"/>
  <c r="K161"/>
  <c r="H162"/>
  <c r="J162"/>
  <c r="K162"/>
  <c r="H163"/>
  <c r="J163"/>
  <c r="K163"/>
  <c r="H164"/>
  <c r="J164"/>
  <c r="K164"/>
  <c r="H165"/>
  <c r="J165"/>
  <c r="K165"/>
  <c r="H166"/>
  <c r="J166"/>
  <c r="K166"/>
  <c r="H167"/>
  <c r="J167"/>
  <c r="K167"/>
  <c r="H168"/>
  <c r="J168"/>
  <c r="K168"/>
  <c r="H169"/>
  <c r="J169"/>
  <c r="K169"/>
  <c r="H170"/>
  <c r="J170"/>
  <c r="K170"/>
  <c r="H171"/>
  <c r="J171"/>
  <c r="K171"/>
  <c r="H172"/>
  <c r="J172"/>
  <c r="K172"/>
  <c r="H173"/>
  <c r="J173"/>
  <c r="K173"/>
  <c r="H174"/>
  <c r="J174"/>
  <c r="K174"/>
  <c r="H175"/>
  <c r="J175"/>
  <c r="K175"/>
  <c r="H176"/>
  <c r="J176"/>
  <c r="K176"/>
  <c r="H177"/>
  <c r="J177"/>
  <c r="K177"/>
  <c r="H178"/>
  <c r="J178"/>
  <c r="K178"/>
  <c r="H179"/>
  <c r="J179"/>
  <c r="K179"/>
  <c r="H180"/>
  <c r="J180"/>
  <c r="K180"/>
  <c r="H181"/>
  <c r="J181"/>
  <c r="K181"/>
  <c r="H182"/>
  <c r="J182"/>
  <c r="K182"/>
  <c r="H183"/>
  <c r="J183"/>
  <c r="K183"/>
  <c r="H184"/>
  <c r="J184"/>
  <c r="K184"/>
  <c r="H185"/>
  <c r="J185"/>
  <c r="K185"/>
  <c r="H186"/>
  <c r="J186"/>
  <c r="K186"/>
  <c r="H187"/>
  <c r="J187"/>
  <c r="K187"/>
  <c r="H188"/>
  <c r="J188"/>
  <c r="K188"/>
  <c r="H189"/>
  <c r="J189"/>
  <c r="K189"/>
  <c r="H190"/>
  <c r="J190"/>
  <c r="K190"/>
  <c r="H191"/>
  <c r="J191"/>
  <c r="K191"/>
  <c r="H192"/>
  <c r="J192"/>
  <c r="K192"/>
  <c r="H193"/>
  <c r="J193"/>
  <c r="K193"/>
  <c r="H194"/>
  <c r="J194"/>
  <c r="K194"/>
  <c r="H195"/>
  <c r="J195"/>
  <c r="K195"/>
  <c r="H196"/>
  <c r="J196"/>
  <c r="K196"/>
  <c r="H197"/>
  <c r="J197"/>
  <c r="K197"/>
  <c r="H198"/>
  <c r="J198"/>
  <c r="K198"/>
  <c r="H199"/>
  <c r="J199"/>
  <c r="K199"/>
  <c r="H200"/>
  <c r="J200"/>
  <c r="K200"/>
  <c r="H201"/>
  <c r="J201"/>
  <c r="K201"/>
  <c r="H202"/>
  <c r="J202"/>
  <c r="K202"/>
  <c r="H203"/>
  <c r="J203"/>
  <c r="K203"/>
  <c r="H204"/>
  <c r="J204"/>
  <c r="K204"/>
  <c r="H205"/>
  <c r="J205"/>
  <c r="K205"/>
  <c r="H206"/>
  <c r="J206"/>
  <c r="K206"/>
  <c r="H207"/>
  <c r="J207"/>
  <c r="K207"/>
  <c r="H208"/>
  <c r="J208"/>
  <c r="K208"/>
  <c r="H209"/>
  <c r="J209"/>
  <c r="K209"/>
  <c r="H210"/>
  <c r="J210"/>
  <c r="K210"/>
  <c r="H211"/>
  <c r="J211"/>
  <c r="K211"/>
  <c r="H212"/>
  <c r="J212"/>
  <c r="K212"/>
  <c r="H213"/>
  <c r="J213"/>
  <c r="K213"/>
  <c r="H214"/>
  <c r="J214"/>
  <c r="K214"/>
  <c r="H215"/>
  <c r="J215"/>
  <c r="K215"/>
  <c r="H216"/>
  <c r="J216"/>
  <c r="K216"/>
  <c r="H217"/>
  <c r="J217"/>
  <c r="K217"/>
  <c r="K3" i="5"/>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alcChain>
</file>

<file path=xl/sharedStrings.xml><?xml version="1.0" encoding="utf-8"?>
<sst xmlns="http://schemas.openxmlformats.org/spreadsheetml/2006/main" count="13746" uniqueCount="2107">
  <si>
    <t>考察政审</t>
    <phoneticPr fontId="5" type="noConversion"/>
  </si>
  <si>
    <t>考察政审</t>
    <phoneticPr fontId="2" type="noConversion"/>
  </si>
  <si>
    <t>亚森江·斯迪克</t>
  </si>
  <si>
    <t>热杰普·艾尼</t>
  </si>
  <si>
    <t>热合曼·麦麦提</t>
  </si>
  <si>
    <t>麦合木提·麦木提敏</t>
  </si>
  <si>
    <t>亚克布江·阿力木</t>
  </si>
  <si>
    <t>序号</t>
    <phoneticPr fontId="5" type="noConversion"/>
  </si>
  <si>
    <t>笔试
成绩</t>
    <phoneticPr fontId="2" type="noConversion"/>
  </si>
  <si>
    <t>面试成绩</t>
    <phoneticPr fontId="5" type="noConversion"/>
  </si>
  <si>
    <t>名次</t>
    <phoneticPr fontId="2" type="noConversion"/>
  </si>
  <si>
    <t>体能测试结果</t>
    <phoneticPr fontId="2" type="noConversion"/>
  </si>
  <si>
    <t>体检结果</t>
    <phoneticPr fontId="2" type="noConversion"/>
  </si>
  <si>
    <t xml:space="preserve">政审结果 </t>
    <phoneticPr fontId="2" type="noConversion"/>
  </si>
  <si>
    <t>拟聘用意见</t>
    <phoneticPr fontId="2" type="noConversion"/>
  </si>
  <si>
    <t>84.6</t>
    <phoneticPr fontId="5" type="noConversion"/>
  </si>
  <si>
    <t>合格</t>
    <phoneticPr fontId="5" type="noConversion"/>
  </si>
  <si>
    <t>同意</t>
    <phoneticPr fontId="5" type="noConversion"/>
  </si>
  <si>
    <t>80.4</t>
    <phoneticPr fontId="5" type="noConversion"/>
  </si>
  <si>
    <t>74.4</t>
    <phoneticPr fontId="5" type="noConversion"/>
  </si>
  <si>
    <t>景巽</t>
    <phoneticPr fontId="5" type="noConversion"/>
  </si>
  <si>
    <t>78</t>
    <phoneticPr fontId="5" type="noConversion"/>
  </si>
  <si>
    <t>81.8</t>
    <phoneticPr fontId="5" type="noConversion"/>
  </si>
  <si>
    <t>73.8</t>
    <phoneticPr fontId="5" type="noConversion"/>
  </si>
  <si>
    <t>69.6</t>
    <phoneticPr fontId="5" type="noConversion"/>
  </si>
  <si>
    <t>72.4</t>
    <phoneticPr fontId="5" type="noConversion"/>
  </si>
  <si>
    <t>75.4</t>
    <phoneticPr fontId="5" type="noConversion"/>
  </si>
  <si>
    <t>70.6</t>
    <phoneticPr fontId="5" type="noConversion"/>
  </si>
  <si>
    <t>76</t>
    <phoneticPr fontId="5" type="noConversion"/>
  </si>
  <si>
    <t>73.6</t>
    <phoneticPr fontId="5" type="noConversion"/>
  </si>
  <si>
    <t>77.8</t>
    <phoneticPr fontId="5" type="noConversion"/>
  </si>
  <si>
    <t>71.6</t>
    <phoneticPr fontId="5" type="noConversion"/>
  </si>
  <si>
    <t>73.4</t>
    <phoneticPr fontId="5" type="noConversion"/>
  </si>
  <si>
    <t>82.2</t>
    <phoneticPr fontId="5" type="noConversion"/>
  </si>
  <si>
    <t>80.2</t>
    <phoneticPr fontId="5" type="noConversion"/>
  </si>
  <si>
    <t>77</t>
    <phoneticPr fontId="5" type="noConversion"/>
  </si>
  <si>
    <t>75.6</t>
    <phoneticPr fontId="5" type="noConversion"/>
  </si>
  <si>
    <t>69</t>
    <phoneticPr fontId="5" type="noConversion"/>
  </si>
  <si>
    <t>73</t>
    <phoneticPr fontId="5" type="noConversion"/>
  </si>
  <si>
    <t>77.6</t>
    <phoneticPr fontId="5" type="noConversion"/>
  </si>
  <si>
    <t>69.4</t>
    <phoneticPr fontId="5" type="noConversion"/>
  </si>
  <si>
    <t>78.2</t>
    <phoneticPr fontId="5" type="noConversion"/>
  </si>
  <si>
    <t>69.2</t>
    <phoneticPr fontId="5" type="noConversion"/>
  </si>
  <si>
    <t>74</t>
    <phoneticPr fontId="5" type="noConversion"/>
  </si>
  <si>
    <t>75.8</t>
    <phoneticPr fontId="5" type="noConversion"/>
  </si>
  <si>
    <t>71.2</t>
    <phoneticPr fontId="5" type="noConversion"/>
  </si>
  <si>
    <t>梁晋玮</t>
    <phoneticPr fontId="5" type="noConversion"/>
  </si>
  <si>
    <t>77.2</t>
    <phoneticPr fontId="5" type="noConversion"/>
  </si>
  <si>
    <t>72</t>
    <phoneticPr fontId="5" type="noConversion"/>
  </si>
  <si>
    <t>63.4</t>
    <phoneticPr fontId="5" type="noConversion"/>
  </si>
  <si>
    <t>68.2</t>
    <phoneticPr fontId="5" type="noConversion"/>
  </si>
  <si>
    <t>76.2</t>
    <phoneticPr fontId="5" type="noConversion"/>
  </si>
  <si>
    <t>75.2</t>
    <phoneticPr fontId="5" type="noConversion"/>
  </si>
  <si>
    <t>76.4</t>
    <phoneticPr fontId="5" type="noConversion"/>
  </si>
  <si>
    <t>70.4</t>
    <phoneticPr fontId="5" type="noConversion"/>
  </si>
  <si>
    <t>68</t>
    <phoneticPr fontId="5" type="noConversion"/>
  </si>
  <si>
    <t>72.6</t>
    <phoneticPr fontId="5" type="noConversion"/>
  </si>
  <si>
    <t>70.2</t>
    <phoneticPr fontId="5" type="noConversion"/>
  </si>
  <si>
    <t>69.8</t>
    <phoneticPr fontId="5" type="noConversion"/>
  </si>
  <si>
    <t>65.8</t>
    <phoneticPr fontId="5" type="noConversion"/>
  </si>
  <si>
    <t>81.4</t>
    <phoneticPr fontId="5" type="noConversion"/>
  </si>
  <si>
    <t>80</t>
    <phoneticPr fontId="5" type="noConversion"/>
  </si>
  <si>
    <t>85.8</t>
    <phoneticPr fontId="5" type="noConversion"/>
  </si>
  <si>
    <t>76.6</t>
    <phoneticPr fontId="5" type="noConversion"/>
  </si>
  <si>
    <t>82</t>
    <phoneticPr fontId="5" type="noConversion"/>
  </si>
  <si>
    <t>81.6</t>
    <phoneticPr fontId="5" type="noConversion"/>
  </si>
  <si>
    <t>79.2</t>
    <phoneticPr fontId="5" type="noConversion"/>
  </si>
  <si>
    <t>80.8</t>
    <phoneticPr fontId="5" type="noConversion"/>
  </si>
  <si>
    <t>86.8</t>
    <phoneticPr fontId="5" type="noConversion"/>
  </si>
  <si>
    <t>78.8</t>
    <phoneticPr fontId="5" type="noConversion"/>
  </si>
  <si>
    <t>79.6</t>
    <phoneticPr fontId="5" type="noConversion"/>
  </si>
  <si>
    <t>77.4</t>
    <phoneticPr fontId="5" type="noConversion"/>
  </si>
  <si>
    <t>79.4</t>
    <phoneticPr fontId="5" type="noConversion"/>
  </si>
  <si>
    <t>1102</t>
    <phoneticPr fontId="5" type="noConversion"/>
  </si>
  <si>
    <t>买合木提·哈斯木</t>
    <phoneticPr fontId="5" type="noConversion"/>
  </si>
  <si>
    <t>78.6</t>
    <phoneticPr fontId="5" type="noConversion"/>
  </si>
  <si>
    <t>82.6</t>
    <phoneticPr fontId="5" type="noConversion"/>
  </si>
  <si>
    <t>73.2</t>
    <phoneticPr fontId="5" type="noConversion"/>
  </si>
  <si>
    <t>81.2</t>
    <phoneticPr fontId="5" type="noConversion"/>
  </si>
  <si>
    <t>78.4</t>
    <phoneticPr fontId="5" type="noConversion"/>
  </si>
  <si>
    <t>衣不拉音衣克热木</t>
    <phoneticPr fontId="5" type="noConversion"/>
  </si>
  <si>
    <t>71.8</t>
    <phoneticPr fontId="5" type="noConversion"/>
  </si>
  <si>
    <t>74.6</t>
    <phoneticPr fontId="5" type="noConversion"/>
  </si>
  <si>
    <t>阿不力孜·买买提</t>
    <phoneticPr fontId="5" type="noConversion"/>
  </si>
  <si>
    <t>72.8</t>
    <phoneticPr fontId="5" type="noConversion"/>
  </si>
  <si>
    <t>阿不都外力·阿不力孜</t>
    <phoneticPr fontId="5" type="noConversion"/>
  </si>
  <si>
    <t>艾力·买买提</t>
    <phoneticPr fontId="5" type="noConversion"/>
  </si>
  <si>
    <t>艾山江·艾甫丁</t>
    <phoneticPr fontId="5" type="noConversion"/>
  </si>
  <si>
    <t>86.6</t>
    <phoneticPr fontId="5" type="noConversion"/>
  </si>
  <si>
    <t>84.2</t>
    <phoneticPr fontId="5" type="noConversion"/>
  </si>
  <si>
    <t>阿布都拉·吐迪</t>
  </si>
  <si>
    <t>图尔荪·麦木提力</t>
  </si>
  <si>
    <t>亚森·铁木尔</t>
  </si>
  <si>
    <t>艾孜麦提江·尔肯</t>
  </si>
  <si>
    <t>艾则麦提·亚森</t>
  </si>
  <si>
    <t>阿里木·麦麦提</t>
  </si>
  <si>
    <t>阿斯普·拜克日</t>
  </si>
  <si>
    <t>吾斯曼·阿布都拉</t>
  </si>
  <si>
    <t>克依木江·吉力力</t>
  </si>
  <si>
    <t>佧米力江·图尔迪</t>
  </si>
  <si>
    <t>麦合木提·艾尼</t>
  </si>
  <si>
    <t>喀哈尔·热介普</t>
  </si>
  <si>
    <t>艾合麦提江·库尔班</t>
  </si>
  <si>
    <t>库尔班·热杰普</t>
  </si>
  <si>
    <t>艾则孜·肉孜</t>
  </si>
  <si>
    <t>若孜·伊敏</t>
  </si>
  <si>
    <t>克然木·居麦</t>
  </si>
  <si>
    <t>艾力·玉素甫</t>
  </si>
  <si>
    <t>图尔荪江·阿卜杜热伊</t>
  </si>
  <si>
    <t>库尔班·图尔荪</t>
  </si>
  <si>
    <t>阿迪力·图尔荪</t>
  </si>
  <si>
    <t>亚森·哈斯木</t>
  </si>
  <si>
    <t>艾则孜·吾普尔</t>
  </si>
  <si>
    <t>克然木江·巴热提</t>
  </si>
  <si>
    <t>科然木·亚森</t>
  </si>
  <si>
    <t>居麦·依明</t>
  </si>
  <si>
    <t>约麦尔江·阿卜拉</t>
  </si>
  <si>
    <t>木萨江·图尔孙</t>
  </si>
  <si>
    <t>吐尔逊·艾萨</t>
  </si>
  <si>
    <t>伊力夏提·图尔荪</t>
  </si>
  <si>
    <t>阿迪力·达曼</t>
  </si>
  <si>
    <t>克热木江·吐尔逊</t>
  </si>
  <si>
    <t>玉苏普江·阿卜杜喀迪尔</t>
  </si>
  <si>
    <t>佧米力·图尔迪</t>
  </si>
  <si>
    <t>如则·图尔荪</t>
  </si>
  <si>
    <t>吾布力·吾买尔</t>
  </si>
  <si>
    <t>艾则孜·图尔迪</t>
  </si>
  <si>
    <t>阿力木·阿卜拉</t>
  </si>
  <si>
    <t>吐尔孙·吐尔迪</t>
  </si>
  <si>
    <t>阿力普·热合曼</t>
  </si>
  <si>
    <t>买尔旦·吐尔逊</t>
  </si>
  <si>
    <t>阿迪力江.托合提</t>
  </si>
  <si>
    <t>肉孜·吐尔孙</t>
  </si>
  <si>
    <t>吾加卜杜拉·艾力</t>
  </si>
  <si>
    <t>艾克拜尔·热合曼</t>
  </si>
  <si>
    <t>外力·亚森</t>
  </si>
  <si>
    <t>热合曼江.吾斯曼</t>
  </si>
  <si>
    <t>艾赛提·艾合买提</t>
  </si>
  <si>
    <t>艾力亚尔·阿卜杜合力</t>
  </si>
  <si>
    <t>色买提江艾力</t>
  </si>
  <si>
    <t>木合塔·塔衣尔</t>
  </si>
  <si>
    <t>祖力喀尔·阿不来提</t>
  </si>
  <si>
    <t>艾海提江·塞买提</t>
  </si>
  <si>
    <t>帕力哈提·甫拉提</t>
  </si>
  <si>
    <t>拜合提亚尔·牙生</t>
  </si>
  <si>
    <t>帕尔哈提·艾山</t>
  </si>
  <si>
    <t>祖力普卡尔·艾海提</t>
  </si>
  <si>
    <t>艾买尔江·阿不拉</t>
  </si>
  <si>
    <t>阿巴尔江.卡哈尔</t>
  </si>
  <si>
    <t>阿斯木江·色达洪</t>
  </si>
  <si>
    <t>亚生江.阿卜力米提</t>
  </si>
  <si>
    <t>麦吾来江·库完江</t>
  </si>
  <si>
    <t>艾力牙尔·依明</t>
  </si>
  <si>
    <t>依拉木·热合曼</t>
  </si>
  <si>
    <t>尼加提·阿不力孜</t>
  </si>
  <si>
    <t>阿不力孜·阿里木</t>
  </si>
  <si>
    <t>阿不肯木·吉力力</t>
  </si>
  <si>
    <t>斯地克江·依麻木</t>
  </si>
  <si>
    <t>卡哈尔·艾海买提</t>
  </si>
  <si>
    <t>阿不拉江阿不都热依木</t>
  </si>
  <si>
    <t>尼加特·吐松</t>
  </si>
  <si>
    <t>3004</t>
  </si>
  <si>
    <t>奥尔格勒</t>
  </si>
  <si>
    <t>孟克巴义尔</t>
  </si>
  <si>
    <t>曼康</t>
  </si>
  <si>
    <t>道尔吉·加甫</t>
  </si>
  <si>
    <t>乌日西力特</t>
  </si>
  <si>
    <t>巴也</t>
  </si>
  <si>
    <t>布日格德</t>
  </si>
  <si>
    <t>巴图尔</t>
  </si>
  <si>
    <t>铁木尔</t>
  </si>
  <si>
    <t>达瓦加甫</t>
  </si>
  <si>
    <t>巴吐巴叶</t>
  </si>
  <si>
    <t>仁青</t>
  </si>
  <si>
    <t>巴都麻拉</t>
  </si>
  <si>
    <t>巴勇</t>
  </si>
  <si>
    <t>3005</t>
  </si>
  <si>
    <t>牛文倩</t>
  </si>
  <si>
    <t>李芳</t>
  </si>
  <si>
    <t>何建萍</t>
  </si>
  <si>
    <t>李红杰</t>
  </si>
  <si>
    <t>3006</t>
  </si>
  <si>
    <t>钮亚红</t>
  </si>
  <si>
    <t>马永荣</t>
  </si>
  <si>
    <t>马银梅</t>
  </si>
  <si>
    <t>马洁</t>
  </si>
  <si>
    <t>3007</t>
  </si>
  <si>
    <t>库尔班古丽·米吉提</t>
  </si>
  <si>
    <t>阿衣奴尔.牙生</t>
  </si>
  <si>
    <t>3008</t>
  </si>
  <si>
    <t>沙仁高娃</t>
  </si>
  <si>
    <t>格格恩·塔那</t>
  </si>
  <si>
    <t>赛日格林</t>
  </si>
  <si>
    <t>依仁且拉</t>
  </si>
  <si>
    <t>都尔再</t>
  </si>
  <si>
    <t>序号</t>
    <phoneticPr fontId="5" type="noConversion"/>
  </si>
  <si>
    <t>7001</t>
  </si>
  <si>
    <t>迪力夏提·尤努斯</t>
  </si>
  <si>
    <t>图尔荪库尔班</t>
  </si>
  <si>
    <t>阿卜杜艾则孜·克热木</t>
  </si>
  <si>
    <t>阿西木·居麦</t>
  </si>
  <si>
    <t>麦合木提·亚森</t>
  </si>
  <si>
    <t>艾科热木·麦麦提</t>
  </si>
  <si>
    <t>热伊木江·如斯太木</t>
  </si>
  <si>
    <t>牙生江·买买提</t>
  </si>
  <si>
    <t>艾科拜尔·麦麦提</t>
  </si>
  <si>
    <t>阿卜来提·阿卜拉</t>
  </si>
  <si>
    <t>阿不都苏力·居买</t>
  </si>
  <si>
    <t>牙库甫·艾合买提</t>
  </si>
  <si>
    <t>吐尔逊江赛提瓦力迪</t>
  </si>
  <si>
    <t>热伊木江·安外尔</t>
  </si>
  <si>
    <t>米尔扎提·阿卜力米提</t>
  </si>
  <si>
    <t>艾合麦提·阿卜力孜</t>
  </si>
  <si>
    <t>艾孜热提·麦麦提</t>
  </si>
  <si>
    <t>麦吾兰·如则</t>
  </si>
  <si>
    <t>西尔扎特·艾斯卡尔</t>
  </si>
  <si>
    <t>麦麦提·巴拉提</t>
  </si>
  <si>
    <t>伊米然·麦麦提</t>
  </si>
  <si>
    <t>木合塔尔阿不力克木</t>
  </si>
  <si>
    <t>依斯凯代尔·肉孜</t>
  </si>
  <si>
    <t>阿卜拉.阿卜力孜</t>
  </si>
  <si>
    <t>吐依洪·牙生</t>
  </si>
  <si>
    <t>艾克拜尔·艾尼瓦</t>
  </si>
  <si>
    <t>阿迪力·伊斯马伊力</t>
  </si>
  <si>
    <t>罗合曼·艾山</t>
  </si>
  <si>
    <t>吐尔洪江肉孜</t>
  </si>
  <si>
    <t>阿巴白克日。买买提</t>
  </si>
  <si>
    <t>迪力穆拉提·达伍提</t>
  </si>
  <si>
    <t>玉素甫江·艾海提</t>
  </si>
  <si>
    <t>拜合提亚尔·尼亚孜</t>
  </si>
  <si>
    <t>迪力穆拉提艾尔肯</t>
  </si>
  <si>
    <t>艾散艾合太木</t>
  </si>
  <si>
    <t>阿卜杜合力力·塔伊尔</t>
  </si>
  <si>
    <t>艾科拜尔.麦麦提</t>
  </si>
  <si>
    <t>阿卜杜外力·艾麦提</t>
  </si>
  <si>
    <t>艾合太木·艾麦提</t>
  </si>
  <si>
    <t>赛杜拉·伊敏</t>
  </si>
  <si>
    <t>亚库普·奥斯曼</t>
  </si>
  <si>
    <t>艾合麦提·图尔贡</t>
  </si>
  <si>
    <t>玉苏普·阿卜力孜</t>
  </si>
  <si>
    <t>亚库普·玉苏普</t>
  </si>
  <si>
    <t>艾克拜尔·依不拉音</t>
  </si>
  <si>
    <t>阿尔图.麦麦提伊敏</t>
  </si>
  <si>
    <t>玉素甫·阿不来提</t>
  </si>
  <si>
    <t>排尔哈提·毛依丁</t>
  </si>
  <si>
    <t>阿卜拉·热合曼</t>
  </si>
  <si>
    <t>艾科热木尼扎木</t>
  </si>
  <si>
    <t>艾力克木·买买提</t>
  </si>
  <si>
    <t>玉苏普江·安外尔</t>
  </si>
  <si>
    <t>阿不都卡海买买提艾力</t>
  </si>
  <si>
    <t>麦合木提·热合曼</t>
  </si>
  <si>
    <t>则科如拉.如则</t>
  </si>
  <si>
    <t>穆萨·伊斯马伊力</t>
  </si>
  <si>
    <t>艾萨·吾舒尔</t>
  </si>
  <si>
    <t>艾斯凯尔。奥斯曼</t>
  </si>
  <si>
    <t>铁木尔.如孜</t>
  </si>
  <si>
    <t>库尔班·亚森</t>
  </si>
  <si>
    <t>哈力木拉提·艾尼瓦</t>
  </si>
  <si>
    <t>阿不力米提·热合曼</t>
  </si>
  <si>
    <t>约尔开什·艾尔肯</t>
  </si>
  <si>
    <t>热合米图拉·艾则孜</t>
  </si>
  <si>
    <t>艾萨·尼亚孜</t>
  </si>
  <si>
    <t>麦尔旦.萨伍提</t>
  </si>
  <si>
    <t>麦麦提·阿木提</t>
  </si>
  <si>
    <t>阿不拉江·苏来曼</t>
  </si>
  <si>
    <t>吾买尔江·阿不都列木</t>
  </si>
  <si>
    <t>买尔旦江·依不拉音</t>
  </si>
  <si>
    <t>穆合塔尔·阿卜力克木</t>
  </si>
  <si>
    <t>亚森·艾拜</t>
  </si>
  <si>
    <t>瓦里斯·托乎尼亚孜</t>
  </si>
  <si>
    <t>阿迪力·阿不都热依木</t>
  </si>
  <si>
    <t>玉苏普·托合提</t>
  </si>
  <si>
    <t>阿不拉江·艾沙</t>
  </si>
  <si>
    <t>喀斯木·托合提尼亚孜</t>
  </si>
  <si>
    <t>如则.阿卜拉</t>
  </si>
  <si>
    <t>伊力亚尔·艾合麦提</t>
  </si>
  <si>
    <t>买尔旦木·吾斯曼</t>
  </si>
  <si>
    <t>安外尔。杰力力</t>
  </si>
  <si>
    <t>艾克拜尔艾尔肯</t>
  </si>
  <si>
    <t>如斯太木·约麦尔</t>
  </si>
  <si>
    <t>再努拉·艾尔肯</t>
  </si>
  <si>
    <t>亚森阿西木</t>
  </si>
  <si>
    <t>玉苏普·阿依丁</t>
  </si>
  <si>
    <t>图依贡.亚森</t>
  </si>
  <si>
    <t>迪力穆拉提图尔迪</t>
  </si>
  <si>
    <t>艾力江.赛麦提</t>
  </si>
  <si>
    <t>图尔荪·阿卜杜热伊木</t>
  </si>
  <si>
    <t>阿卜力克木·阿不力孜</t>
  </si>
  <si>
    <t>斯坎达尔·托乎提</t>
  </si>
  <si>
    <t>玉苏普·赛麦提</t>
  </si>
  <si>
    <t>库尔班·夏伊丁</t>
  </si>
  <si>
    <t>艾山·牙生</t>
  </si>
  <si>
    <t>穆合塔尔·艾拜杜拉</t>
  </si>
  <si>
    <t>穆合塔尔阿卜莱提</t>
  </si>
  <si>
    <t>居麦·麦麦提</t>
  </si>
  <si>
    <t>耶合亚·奥斯曼</t>
  </si>
  <si>
    <t>凯赛尔·图尼亚孜</t>
  </si>
  <si>
    <t>阿拉帕提.吉力力</t>
  </si>
  <si>
    <t>乌齐坤·艾萨</t>
  </si>
  <si>
    <t>阿卜力米提·图尔荪</t>
  </si>
  <si>
    <t>艾萨·玉苏普</t>
  </si>
  <si>
    <t>艾克百日·艾尔肯</t>
  </si>
  <si>
    <t>玉素甫·斯马义</t>
  </si>
  <si>
    <t>艾萨江·图尔迪</t>
  </si>
  <si>
    <t>阿卜杜热伊木·奥斯曼</t>
  </si>
  <si>
    <t>衣代图拉·艾沙</t>
  </si>
  <si>
    <t>艾力夏提·依不拉音</t>
  </si>
  <si>
    <t>亚森·赛买提</t>
  </si>
  <si>
    <t>亚库普·亚森</t>
  </si>
  <si>
    <t>艾力江·艾则孜</t>
  </si>
  <si>
    <t>玉素普·阿卜力孜</t>
  </si>
  <si>
    <t>巴合提亚尔.图尔荪</t>
  </si>
  <si>
    <t>麦麦提伊斯马伊力</t>
  </si>
  <si>
    <t>阿不力米提·阿不力孜</t>
  </si>
  <si>
    <t>依普提哈尔·塔依尔</t>
  </si>
  <si>
    <t>亚库普·艾则孜</t>
  </si>
  <si>
    <t>牙夏尔·艾沙</t>
  </si>
  <si>
    <t>伊力夏提·克热木</t>
  </si>
  <si>
    <t>尼加提·麦麦提</t>
  </si>
  <si>
    <t>努尔沙提·吐尔地</t>
  </si>
  <si>
    <t>穆萨·尼亚孜</t>
  </si>
  <si>
    <t>约麦尔·色提瓦力迪</t>
  </si>
  <si>
    <t>艾尔肯.麦麦提</t>
  </si>
  <si>
    <t>艾散·柯尤木</t>
  </si>
  <si>
    <t>约麦尔·托合提尼亚孜</t>
  </si>
  <si>
    <t>穆合塔尔·再敦</t>
  </si>
  <si>
    <t>艾斯卡尔阿力木</t>
  </si>
  <si>
    <t>米克热木江·图尔荪</t>
  </si>
  <si>
    <t>艾克拜尔阿不都热依木</t>
  </si>
  <si>
    <t>巴拉提·亚森</t>
  </si>
  <si>
    <t>玉苏普·亚森</t>
  </si>
  <si>
    <t>艾力凯木·热合米图拉</t>
  </si>
  <si>
    <t>穆合塔尔·阿西木</t>
  </si>
  <si>
    <t>7002</t>
  </si>
  <si>
    <t>雷邵文</t>
  </si>
  <si>
    <t>陈江洋</t>
  </si>
  <si>
    <t>杨星亮</t>
  </si>
  <si>
    <t>胡富龙</t>
  </si>
  <si>
    <t>王建忠</t>
  </si>
  <si>
    <t>马立</t>
  </si>
  <si>
    <t>刘现亮</t>
  </si>
  <si>
    <t>樊江东</t>
  </si>
  <si>
    <t>沈阳</t>
  </si>
  <si>
    <t>殷刚刚</t>
  </si>
  <si>
    <t>吝明明</t>
  </si>
  <si>
    <t>雷里伟</t>
  </si>
  <si>
    <t>钱立博</t>
  </si>
  <si>
    <t>null哈斯木·麦麦提</t>
  </si>
  <si>
    <t>艾则孜·木萨</t>
  </si>
  <si>
    <t>麦麦提江·于苏普</t>
  </si>
  <si>
    <t>如孜·艾麦尔</t>
  </si>
  <si>
    <t>吾米提江·艾合买提</t>
  </si>
  <si>
    <t>喀斯木·图尔迪</t>
  </si>
  <si>
    <t>阿地力·吐逊</t>
  </si>
  <si>
    <t>拜科日·伊萨克</t>
  </si>
  <si>
    <t>麦麦提·吐尔迪</t>
  </si>
  <si>
    <t>阿力木江·拜科日</t>
  </si>
  <si>
    <t>赛买提·玉素甫</t>
  </si>
  <si>
    <t>艾合麦提江·居麦</t>
  </si>
  <si>
    <t>2007</t>
  </si>
  <si>
    <t>穆太力普·玉苏普</t>
  </si>
  <si>
    <t>麦麦江·库尔班</t>
  </si>
  <si>
    <t>郭玉龙</t>
  </si>
  <si>
    <t>王文宝</t>
  </si>
  <si>
    <t>5</t>
  </si>
  <si>
    <t>4</t>
  </si>
  <si>
    <t>何超</t>
  </si>
  <si>
    <t>刘南京</t>
  </si>
  <si>
    <t>朱贵全</t>
  </si>
  <si>
    <t>王亚龙</t>
  </si>
  <si>
    <t>盖利峰</t>
  </si>
  <si>
    <t>陈彦荣</t>
  </si>
  <si>
    <t>叶晓波</t>
  </si>
  <si>
    <t>徐志强</t>
  </si>
  <si>
    <t>钟时胜</t>
  </si>
  <si>
    <t>蒋东良</t>
  </si>
  <si>
    <t>杨蕊态</t>
  </si>
  <si>
    <t>张强</t>
  </si>
  <si>
    <t>孙军</t>
  </si>
  <si>
    <t>王鑫磊</t>
  </si>
  <si>
    <t>向龙平</t>
  </si>
  <si>
    <t>秦勇</t>
  </si>
  <si>
    <t>郭强</t>
  </si>
  <si>
    <t>李君</t>
  </si>
  <si>
    <t>姚才祖</t>
  </si>
  <si>
    <t>李松林</t>
  </si>
  <si>
    <t>周忠强</t>
  </si>
  <si>
    <t>杨德华</t>
  </si>
  <si>
    <t>陈雨阳</t>
  </si>
  <si>
    <t>张昆</t>
  </si>
  <si>
    <t>黄贺祥</t>
  </si>
  <si>
    <t>秦攀峰</t>
  </si>
  <si>
    <t>朱宇</t>
  </si>
  <si>
    <t>杨锋</t>
  </si>
  <si>
    <t>郭建伟</t>
  </si>
  <si>
    <t>臧润德</t>
  </si>
  <si>
    <t>高强强</t>
  </si>
  <si>
    <t>胡晓华</t>
  </si>
  <si>
    <t>谢涛</t>
  </si>
  <si>
    <t>王同禄</t>
  </si>
  <si>
    <t>罗陈</t>
  </si>
  <si>
    <t>沈燕青</t>
  </si>
  <si>
    <t>关彦博</t>
  </si>
  <si>
    <t>刘明</t>
  </si>
  <si>
    <t>邹鹏</t>
  </si>
  <si>
    <t>关鹏</t>
  </si>
  <si>
    <t>程龙</t>
  </si>
  <si>
    <t>王帅</t>
  </si>
  <si>
    <t>张海荣</t>
  </si>
  <si>
    <t>孙祥</t>
  </si>
  <si>
    <t>牟联海</t>
  </si>
  <si>
    <t>朱颜鹏</t>
  </si>
  <si>
    <t>沈少冬</t>
  </si>
  <si>
    <t>张军</t>
  </si>
  <si>
    <t>徐帅鹏</t>
  </si>
  <si>
    <t>刘军</t>
  </si>
  <si>
    <t>雷忆成</t>
  </si>
  <si>
    <t>杨会新</t>
  </si>
  <si>
    <t>舒文武</t>
  </si>
  <si>
    <t>唐伟业</t>
  </si>
  <si>
    <t>石磊</t>
  </si>
  <si>
    <t>库聪之</t>
  </si>
  <si>
    <t>7003</t>
  </si>
  <si>
    <t>热孜完古力·巴拉提</t>
  </si>
  <si>
    <t>合格</t>
    <phoneticPr fontId="5" type="noConversion"/>
  </si>
  <si>
    <t>阿孜古丽·玉素甫</t>
  </si>
  <si>
    <t>热依汉·阿卜杜热合曼</t>
  </si>
  <si>
    <t>阿娜尔古丽毛莱麦提</t>
  </si>
  <si>
    <t>伊帕尔妮萨·阿卜拉</t>
  </si>
  <si>
    <t>7004</t>
  </si>
  <si>
    <t>5</t>
    <phoneticPr fontId="5" type="noConversion"/>
  </si>
  <si>
    <t>牛瑜辉</t>
  </si>
  <si>
    <t>雷虹</t>
  </si>
  <si>
    <t>崔婷</t>
  </si>
  <si>
    <t>张新</t>
  </si>
  <si>
    <t>初中</t>
    <phoneticPr fontId="5" type="noConversion"/>
  </si>
  <si>
    <t>贺莹</t>
  </si>
  <si>
    <t>体能测试</t>
    <phoneticPr fontId="5" type="noConversion"/>
  </si>
  <si>
    <t>体检</t>
    <phoneticPr fontId="5" type="noConversion"/>
  </si>
  <si>
    <t>考察</t>
    <phoneticPr fontId="5" type="noConversion"/>
  </si>
  <si>
    <t>拟聘用意见</t>
    <phoneticPr fontId="5" type="noConversion"/>
  </si>
  <si>
    <t>同意</t>
    <phoneticPr fontId="5" type="noConversion"/>
  </si>
  <si>
    <t>合格</t>
    <phoneticPr fontId="2" type="noConversion"/>
  </si>
  <si>
    <t>同意</t>
    <phoneticPr fontId="2" type="noConversion"/>
  </si>
  <si>
    <t>6001</t>
    <phoneticPr fontId="2" type="noConversion"/>
  </si>
  <si>
    <t>1</t>
    <phoneticPr fontId="2" type="noConversion"/>
  </si>
  <si>
    <t>2</t>
    <phoneticPr fontId="2" type="noConversion"/>
  </si>
  <si>
    <t>2015年巴州公安系统事业性岗位招聘第一批拟聘用人员名单
(和硕县公安局职位共60人)</t>
    <phoneticPr fontId="5" type="noConversion"/>
  </si>
  <si>
    <t>体能测试
结果</t>
    <phoneticPr fontId="2" type="noConversion"/>
  </si>
  <si>
    <t>体检结果</t>
    <phoneticPr fontId="2" type="noConversion"/>
  </si>
  <si>
    <t>政审结果</t>
    <phoneticPr fontId="2" type="noConversion"/>
  </si>
  <si>
    <t>笔试
成绩</t>
    <phoneticPr fontId="2" type="noConversion"/>
  </si>
  <si>
    <t>面试成绩*50%</t>
    <phoneticPr fontId="5" type="noConversion"/>
  </si>
  <si>
    <t>总成绩</t>
    <phoneticPr fontId="5" type="noConversion"/>
  </si>
  <si>
    <t>序号</t>
    <phoneticPr fontId="5" type="noConversion"/>
  </si>
  <si>
    <t>笔试
成绩*50%</t>
    <phoneticPr fontId="5" type="noConversion"/>
  </si>
  <si>
    <t>面试成绩</t>
    <phoneticPr fontId="2" type="noConversion"/>
  </si>
  <si>
    <t>体检</t>
    <phoneticPr fontId="2" type="noConversion"/>
  </si>
  <si>
    <t>9001</t>
    <phoneticPr fontId="5" type="noConversion"/>
  </si>
  <si>
    <t>孙小宾</t>
    <phoneticPr fontId="5" type="noConversion"/>
  </si>
  <si>
    <t>吾拉木·阿卜杜外力</t>
    <phoneticPr fontId="5" type="noConversion"/>
  </si>
  <si>
    <t>米尔扎提江·居玛</t>
    <phoneticPr fontId="5" type="noConversion"/>
  </si>
  <si>
    <t>同意</t>
    <phoneticPr fontId="5" type="noConversion"/>
  </si>
  <si>
    <t>报考
岗位</t>
    <phoneticPr fontId="5" type="noConversion"/>
  </si>
  <si>
    <t>笔试
成绩</t>
    <phoneticPr fontId="5" type="noConversion"/>
  </si>
  <si>
    <t>笔试
*50%</t>
    <phoneticPr fontId="5" type="noConversion"/>
  </si>
  <si>
    <t>面试
成绩</t>
    <phoneticPr fontId="5" type="noConversion"/>
  </si>
  <si>
    <t>面试
*50%</t>
    <phoneticPr fontId="5" type="noConversion"/>
  </si>
  <si>
    <t>合格</t>
    <phoneticPr fontId="5" type="noConversion"/>
  </si>
  <si>
    <t>同意</t>
    <phoneticPr fontId="5" type="noConversion"/>
  </si>
  <si>
    <t>2015年巴州公安系统事业性岗位招聘第一批拟聘用人员名单
(焉耆县公安局职位共215人)</t>
    <phoneticPr fontId="5" type="noConversion"/>
  </si>
  <si>
    <t>招录人数</t>
    <phoneticPr fontId="5" type="noConversion"/>
  </si>
  <si>
    <t>笔试成绩*50%</t>
    <phoneticPr fontId="5" type="noConversion"/>
  </si>
  <si>
    <t>面试成绩</t>
    <phoneticPr fontId="5" type="noConversion"/>
  </si>
  <si>
    <t>专科</t>
    <phoneticPr fontId="5" type="noConversion"/>
  </si>
  <si>
    <t>维吾尔族</t>
    <phoneticPr fontId="5" type="noConversion"/>
  </si>
  <si>
    <t>麦尔旦·麦麦提</t>
    <phoneticPr fontId="5" type="noConversion"/>
  </si>
  <si>
    <t>高中</t>
    <phoneticPr fontId="5" type="noConversion"/>
  </si>
  <si>
    <t>阿卜力孜阿卜杜热伊木</t>
    <phoneticPr fontId="5" type="noConversion"/>
  </si>
  <si>
    <t>中专</t>
    <phoneticPr fontId="5" type="noConversion"/>
  </si>
  <si>
    <t>阿卜都米吉提。托乎尼亚孜</t>
    <phoneticPr fontId="5" type="noConversion"/>
  </si>
  <si>
    <t>尼亚孜·尕依提</t>
    <phoneticPr fontId="5" type="noConversion"/>
  </si>
  <si>
    <t>热合木吐拉·伊斯马伊力</t>
    <phoneticPr fontId="5" type="noConversion"/>
  </si>
  <si>
    <t>排祖拉·吐尔荪</t>
    <phoneticPr fontId="5" type="noConversion"/>
  </si>
  <si>
    <t>亚森.居麦</t>
    <phoneticPr fontId="5" type="noConversion"/>
  </si>
  <si>
    <t>达伍提·图尔荪</t>
    <phoneticPr fontId="5" type="noConversion"/>
  </si>
  <si>
    <t>尤努斯·乌麦尔</t>
    <phoneticPr fontId="5" type="noConversion"/>
  </si>
  <si>
    <t>艾科拜尔·阿卜力克木</t>
    <phoneticPr fontId="5" type="noConversion"/>
  </si>
  <si>
    <t>玉素甫江。沙吾尔</t>
    <phoneticPr fontId="5" type="noConversion"/>
  </si>
  <si>
    <t>阿不力米提·阿不都热依木</t>
    <phoneticPr fontId="5" type="noConversion"/>
  </si>
  <si>
    <t>亚森·尼亚孜</t>
    <phoneticPr fontId="5" type="noConversion"/>
  </si>
  <si>
    <t>邹建</t>
    <phoneticPr fontId="5" type="noConversion"/>
  </si>
  <si>
    <t>2015年巴州公安系统事业性岗位招聘第一批拟聘用人员名单
(轮台县公安局职位共230人)</t>
    <phoneticPr fontId="5" type="noConversion"/>
  </si>
  <si>
    <t>艾斯克尔·艾合麦提</t>
  </si>
  <si>
    <t>麦麦提江·阿布都维力</t>
  </si>
  <si>
    <t>库尔班·卡迪尔</t>
  </si>
  <si>
    <t>20150082809</t>
  </si>
  <si>
    <t>阿巴斯·喀迪尔</t>
  </si>
  <si>
    <t>8002</t>
  </si>
  <si>
    <t>101</t>
  </si>
  <si>
    <t>吉国华</t>
  </si>
  <si>
    <t>3004</t>
    <phoneticPr fontId="5" type="noConversion"/>
  </si>
  <si>
    <t>何兴茂</t>
  </si>
  <si>
    <t>总成绩=笔试成绩*50%+面试成绩*50%</t>
  </si>
  <si>
    <t>名次</t>
  </si>
  <si>
    <t>2001</t>
  </si>
  <si>
    <t>廖超旭</t>
  </si>
  <si>
    <t>王明恩</t>
  </si>
  <si>
    <t>李进</t>
  </si>
  <si>
    <t>李杰</t>
  </si>
  <si>
    <t>赵洋</t>
  </si>
  <si>
    <t>丁亮</t>
  </si>
  <si>
    <t>马永贞</t>
  </si>
  <si>
    <t>辛鹏</t>
  </si>
  <si>
    <t>黄磊</t>
  </si>
  <si>
    <t>马凯</t>
  </si>
  <si>
    <t>姜磊</t>
  </si>
  <si>
    <t>卢晓刚</t>
  </si>
  <si>
    <t>李鹏</t>
  </si>
  <si>
    <t>谢彭</t>
  </si>
  <si>
    <t>黄文强</t>
  </si>
  <si>
    <t>蔡勇</t>
  </si>
  <si>
    <t>张永胜</t>
  </si>
  <si>
    <t>李建海</t>
  </si>
  <si>
    <t>敬午犎</t>
  </si>
  <si>
    <t>侯春鸣</t>
  </si>
  <si>
    <t>王传虎</t>
  </si>
  <si>
    <t>姜栋</t>
  </si>
  <si>
    <t>柴宁</t>
  </si>
  <si>
    <t>张学贵</t>
  </si>
  <si>
    <t>杨力</t>
  </si>
  <si>
    <t>韩青山</t>
  </si>
  <si>
    <t>陈曦</t>
  </si>
  <si>
    <t>郭贵宇</t>
  </si>
  <si>
    <t>王世友</t>
  </si>
  <si>
    <t>陈友良</t>
  </si>
  <si>
    <t>梁献国</t>
  </si>
  <si>
    <t>史磊</t>
  </si>
  <si>
    <t>曾云浩</t>
  </si>
  <si>
    <t>王东明</t>
  </si>
  <si>
    <t>牛小龙</t>
  </si>
  <si>
    <t>谢建</t>
  </si>
  <si>
    <t>刘强</t>
  </si>
  <si>
    <t>刘冀</t>
  </si>
  <si>
    <t>李国</t>
  </si>
  <si>
    <t>石威巍</t>
  </si>
  <si>
    <t>史振威</t>
  </si>
  <si>
    <t>郭东生</t>
  </si>
  <si>
    <t>贺栋</t>
  </si>
  <si>
    <t>杨鹏波</t>
  </si>
  <si>
    <t>范世海</t>
  </si>
  <si>
    <t>李民杰</t>
  </si>
  <si>
    <t>张效磊</t>
  </si>
  <si>
    <t>高飞</t>
  </si>
  <si>
    <t>王海洋</t>
  </si>
  <si>
    <t>王楠</t>
  </si>
  <si>
    <t>殷海彦</t>
  </si>
  <si>
    <t>李强</t>
  </si>
  <si>
    <t>张敏锐</t>
  </si>
  <si>
    <t>汪鲁魁</t>
  </si>
  <si>
    <t>杜维伦</t>
  </si>
  <si>
    <t>陈雷</t>
  </si>
  <si>
    <t>康候军</t>
  </si>
  <si>
    <t>韩志勇</t>
  </si>
  <si>
    <t>郑路尧</t>
  </si>
  <si>
    <t>孙振东</t>
  </si>
  <si>
    <t>秦鸿志</t>
  </si>
  <si>
    <t>刘新华</t>
  </si>
  <si>
    <t>杨骐蔚</t>
  </si>
  <si>
    <t>刘正旺</t>
  </si>
  <si>
    <t>张勇</t>
  </si>
  <si>
    <t>肖萧</t>
  </si>
  <si>
    <t>伍星</t>
  </si>
  <si>
    <t>刘生保</t>
  </si>
  <si>
    <t>金酒珑</t>
  </si>
  <si>
    <t>吕梁</t>
  </si>
  <si>
    <t>马耀祖</t>
  </si>
  <si>
    <t>于远征</t>
  </si>
  <si>
    <t>魏鑫晨</t>
  </si>
  <si>
    <t>张华</t>
  </si>
  <si>
    <t>余浩坤</t>
  </si>
  <si>
    <t>韩新振</t>
  </si>
  <si>
    <t>张澜</t>
  </si>
  <si>
    <t>谭伟</t>
  </si>
  <si>
    <t>周庆华</t>
  </si>
  <si>
    <t>李冠宏</t>
  </si>
  <si>
    <t>李利涛</t>
  </si>
  <si>
    <t>张柏奎</t>
  </si>
  <si>
    <t>王鑫</t>
  </si>
  <si>
    <t>贺栋康</t>
  </si>
  <si>
    <t>李少华</t>
  </si>
  <si>
    <t>张家齐</t>
  </si>
  <si>
    <t>王炳勇</t>
  </si>
  <si>
    <t>刘天兆</t>
  </si>
  <si>
    <t>刘伟</t>
  </si>
  <si>
    <t>王新生</t>
  </si>
  <si>
    <t>张阳</t>
  </si>
  <si>
    <t>王波</t>
  </si>
  <si>
    <t>王天瑞</t>
  </si>
  <si>
    <t>曾义彬</t>
  </si>
  <si>
    <t>李海亮</t>
  </si>
  <si>
    <t>卢春光</t>
  </si>
  <si>
    <t>李振易</t>
  </si>
  <si>
    <t>黄宇航</t>
  </si>
  <si>
    <t>黄灏</t>
  </si>
  <si>
    <t>孙辰楠</t>
  </si>
  <si>
    <t>赵博</t>
  </si>
  <si>
    <t>孙天雄</t>
  </si>
  <si>
    <t>贾志强</t>
  </si>
  <si>
    <t>王鲁新</t>
  </si>
  <si>
    <t>王斐</t>
  </si>
  <si>
    <t>廖宁羽</t>
  </si>
  <si>
    <t>谢凌志</t>
  </si>
  <si>
    <t>徐磊</t>
  </si>
  <si>
    <t>王玉东</t>
  </si>
  <si>
    <t>袁浩</t>
  </si>
  <si>
    <t>李德年</t>
  </si>
  <si>
    <t>王东</t>
  </si>
  <si>
    <t>何伟</t>
  </si>
  <si>
    <t>张震</t>
  </si>
  <si>
    <t>王新培</t>
  </si>
  <si>
    <t>杨长海</t>
  </si>
  <si>
    <t>陈正超</t>
  </si>
  <si>
    <t>闫俊豪</t>
  </si>
  <si>
    <t>樊思远</t>
  </si>
  <si>
    <t>雷哲贤</t>
  </si>
  <si>
    <t>芦枫</t>
  </si>
  <si>
    <t>虎学斌</t>
  </si>
  <si>
    <t>孙新明</t>
  </si>
  <si>
    <t>潘俞虎</t>
  </si>
  <si>
    <t>王玄</t>
  </si>
  <si>
    <t>王向阳</t>
  </si>
  <si>
    <t>陈科羽</t>
  </si>
  <si>
    <t>喻亚飞</t>
  </si>
  <si>
    <t>张国华</t>
  </si>
  <si>
    <t>尹浩伟</t>
  </si>
  <si>
    <t>胡起瑞</t>
  </si>
  <si>
    <t>王平</t>
  </si>
  <si>
    <t>秦子璇</t>
  </si>
  <si>
    <t>武艺</t>
  </si>
  <si>
    <t>王永生</t>
  </si>
  <si>
    <t>麻浩东</t>
  </si>
  <si>
    <t>潘多杰</t>
  </si>
  <si>
    <t>盛涛</t>
  </si>
  <si>
    <t>姚磊</t>
  </si>
  <si>
    <t>陈平</t>
  </si>
  <si>
    <t>张旭</t>
  </si>
  <si>
    <t>林超</t>
  </si>
  <si>
    <t>郭正湖</t>
  </si>
  <si>
    <t>夏祥山</t>
  </si>
  <si>
    <t>贾磊</t>
  </si>
  <si>
    <t>颜斌</t>
  </si>
  <si>
    <t>张林</t>
  </si>
  <si>
    <t>王科</t>
  </si>
  <si>
    <t>张宇</t>
  </si>
  <si>
    <t>卢顿</t>
  </si>
  <si>
    <t>王川江</t>
  </si>
  <si>
    <t>刘加明</t>
  </si>
  <si>
    <t>马腾腾</t>
  </si>
  <si>
    <t>陈世奇</t>
  </si>
  <si>
    <t>田仲伟</t>
  </si>
  <si>
    <t>朱彦</t>
  </si>
  <si>
    <t>罗吉普</t>
  </si>
  <si>
    <t>刘勇</t>
  </si>
  <si>
    <t>朱岩松</t>
  </si>
  <si>
    <t>管勇</t>
  </si>
  <si>
    <t>宋张骐</t>
  </si>
  <si>
    <t>邓富磊</t>
  </si>
  <si>
    <t>王延科</t>
  </si>
  <si>
    <t>王文政</t>
  </si>
  <si>
    <t>刘程鹏</t>
  </si>
  <si>
    <t>华浩宇</t>
  </si>
  <si>
    <t>王鹏</t>
  </si>
  <si>
    <t>陈康</t>
  </si>
  <si>
    <t>刘海龙</t>
  </si>
  <si>
    <t>李昂阳</t>
  </si>
  <si>
    <t>吕俊</t>
  </si>
  <si>
    <t>李佳乐</t>
  </si>
  <si>
    <t>王元骐</t>
  </si>
  <si>
    <t>赵天文</t>
  </si>
  <si>
    <t>王铭凯</t>
  </si>
  <si>
    <t>张爱军</t>
  </si>
  <si>
    <t>吴林</t>
  </si>
  <si>
    <t>胡兆孟</t>
  </si>
  <si>
    <t>武雨浩</t>
  </si>
  <si>
    <t>王亚楠</t>
  </si>
  <si>
    <t>顾乾意</t>
  </si>
  <si>
    <t>潘疆丞</t>
  </si>
  <si>
    <t>朱佐民</t>
  </si>
  <si>
    <t>马誉挺</t>
  </si>
  <si>
    <t>葛金帅</t>
  </si>
  <si>
    <t>何俊</t>
  </si>
  <si>
    <t>王鹏飞</t>
  </si>
  <si>
    <t>何颉</t>
  </si>
  <si>
    <t>王朋辉</t>
  </si>
  <si>
    <t>李福林</t>
  </si>
  <si>
    <t>宋煦</t>
  </si>
  <si>
    <t>陈赞羊</t>
  </si>
  <si>
    <t>贾宏博</t>
  </si>
  <si>
    <t>熊辉</t>
  </si>
  <si>
    <t>席建业</t>
  </si>
  <si>
    <t>刘志成</t>
  </si>
  <si>
    <t>黄琦</t>
  </si>
  <si>
    <t>郭雷</t>
  </si>
  <si>
    <t>李江涛</t>
  </si>
  <si>
    <t>陈鲁彬</t>
  </si>
  <si>
    <t>吕城龙</t>
  </si>
  <si>
    <t>韩新君</t>
  </si>
  <si>
    <t>吴方</t>
  </si>
  <si>
    <t>李国强</t>
  </si>
  <si>
    <t>熊成强</t>
  </si>
  <si>
    <t>王同世</t>
  </si>
  <si>
    <t>孟继臻</t>
  </si>
  <si>
    <t>解晓东</t>
  </si>
  <si>
    <t>邵琦</t>
  </si>
  <si>
    <t>杜小雷</t>
  </si>
  <si>
    <t>冯继祖</t>
  </si>
  <si>
    <t>徐文涛</t>
  </si>
  <si>
    <t>黄立辉</t>
  </si>
  <si>
    <t>陈尊</t>
  </si>
  <si>
    <t>杨超</t>
  </si>
  <si>
    <t>魏巍</t>
  </si>
  <si>
    <t>蒙江</t>
  </si>
  <si>
    <t>白东晨</t>
  </si>
  <si>
    <t>于明明</t>
  </si>
  <si>
    <t>岳铖</t>
  </si>
  <si>
    <t>宁高磊</t>
  </si>
  <si>
    <t>陈俊杰</t>
  </si>
  <si>
    <t>李伟生</t>
  </si>
  <si>
    <t>王鹏宇</t>
  </si>
  <si>
    <t>张灿辉</t>
  </si>
  <si>
    <t>孔太东</t>
  </si>
  <si>
    <t>杨四海</t>
  </si>
  <si>
    <t>赵勃</t>
  </si>
  <si>
    <t>寇平</t>
  </si>
  <si>
    <t>刘志仁</t>
  </si>
  <si>
    <t>路亚峰</t>
  </si>
  <si>
    <t>殷志刚</t>
  </si>
  <si>
    <t>吴鹏</t>
  </si>
  <si>
    <t>王宗</t>
  </si>
  <si>
    <t>马永东</t>
  </si>
  <si>
    <t>黄海科</t>
  </si>
  <si>
    <t>谷鹏</t>
  </si>
  <si>
    <t>姚健</t>
  </si>
  <si>
    <t>张兆龙</t>
  </si>
  <si>
    <t>张世博</t>
  </si>
  <si>
    <t>武文斌</t>
  </si>
  <si>
    <t>陈晓潇</t>
  </si>
  <si>
    <t>张俊</t>
  </si>
  <si>
    <t>赵亮</t>
  </si>
  <si>
    <t>蔡岩</t>
  </si>
  <si>
    <t>李军</t>
  </si>
  <si>
    <t>岳茂元</t>
  </si>
  <si>
    <t>刘少怀</t>
  </si>
  <si>
    <t>张东辉</t>
  </si>
  <si>
    <t>江海洋</t>
  </si>
  <si>
    <t>何明宇</t>
  </si>
  <si>
    <t>吕敏宋</t>
  </si>
  <si>
    <t>陈俊志</t>
  </si>
  <si>
    <t>张晓庆</t>
  </si>
  <si>
    <t>汪旭</t>
  </si>
  <si>
    <t>马继承</t>
  </si>
  <si>
    <t>买合木提牙合甫</t>
  </si>
  <si>
    <t>地里木拉提吐鲁洪</t>
  </si>
  <si>
    <t>亚合甫.艾萨</t>
  </si>
  <si>
    <t>阿合麦提·阿不来提</t>
  </si>
  <si>
    <t>卡米力·吾斯曼</t>
  </si>
  <si>
    <t>依丝侃德尔·吐尔逊</t>
  </si>
  <si>
    <t>西尔艾力铁木耳</t>
  </si>
  <si>
    <t>玉苏普江·图尔荪</t>
  </si>
  <si>
    <t>热合木吐拉·亚森</t>
  </si>
  <si>
    <t>帕热合提·提力瓦地</t>
  </si>
  <si>
    <t>肖合来提·艾再孜</t>
  </si>
  <si>
    <t>乌斯曼.买买提</t>
  </si>
  <si>
    <t>玉苏甫·吐尔迪</t>
  </si>
  <si>
    <t>依明。吾拉木</t>
  </si>
  <si>
    <t>阿巴斯江·伊敏</t>
  </si>
  <si>
    <t>买买提·玉素甫</t>
  </si>
  <si>
    <t>穆太力普.亚森</t>
  </si>
  <si>
    <t>帕尔哈提·阿不力孜</t>
  </si>
  <si>
    <t>艾力江.帕拉哈提</t>
  </si>
  <si>
    <t>喀哈。牙生</t>
  </si>
  <si>
    <t>木沙江.买合木提</t>
  </si>
  <si>
    <t>阿克然江阿尔肯</t>
  </si>
  <si>
    <t>白合提亚尔.乌甫尔</t>
  </si>
  <si>
    <t>艾克拜尔·阿不来提</t>
  </si>
  <si>
    <t>吾尔开西.艾尼瓦</t>
  </si>
  <si>
    <t>伊力夏提·喀迪尔</t>
  </si>
  <si>
    <t>阿巴白克日·吾麦尔</t>
  </si>
  <si>
    <t>尼加提·麦合木提</t>
  </si>
  <si>
    <t>艾力卡德</t>
  </si>
  <si>
    <t>艾力克木江·木明</t>
  </si>
  <si>
    <t>玉素甫江.艾山</t>
  </si>
  <si>
    <t>雪合热提·艾合麦提</t>
  </si>
  <si>
    <t>艾科拜尔·亚森</t>
  </si>
  <si>
    <t>夏甫开提·买买提</t>
  </si>
  <si>
    <t>木合塔尔·提瓦德</t>
  </si>
  <si>
    <t>白合提亚尔·库尔班</t>
  </si>
  <si>
    <t>木合他尔阿不来提</t>
  </si>
  <si>
    <t>艾热夏提·阿布力肯</t>
  </si>
  <si>
    <t>木合塔尔.艾山</t>
  </si>
  <si>
    <t>吾拉木·艾山</t>
  </si>
  <si>
    <t>塔依尔·买买提</t>
  </si>
  <si>
    <t>木塔力甫·买合木提</t>
  </si>
  <si>
    <t>木拉提·吾甫尔</t>
  </si>
  <si>
    <t>阿力木·木沙</t>
  </si>
  <si>
    <t>艾沙·木沙</t>
  </si>
  <si>
    <t>艾沙江.亚森</t>
  </si>
  <si>
    <t>阿卜杜开比尔·如则</t>
  </si>
  <si>
    <t>吐尔洪江·克热木</t>
  </si>
  <si>
    <t>热合曼·孜牙吾东</t>
  </si>
  <si>
    <t>艾亥提.艾白</t>
  </si>
  <si>
    <t>尼加提·阿不力米提</t>
  </si>
  <si>
    <t>斯拉木·斯拉依地</t>
  </si>
  <si>
    <t>买买提·吐于洪</t>
  </si>
  <si>
    <t>卡德热提·卡哈尔</t>
  </si>
  <si>
    <t>西尔艾力·卡依尔</t>
  </si>
  <si>
    <t>肉孜·安木都拉</t>
  </si>
  <si>
    <t>依马木·吐尔地</t>
  </si>
  <si>
    <t>阿布都卡衣尔·热合曼</t>
  </si>
  <si>
    <t>艾山肉孜</t>
  </si>
  <si>
    <t>艾孜孜江。艾合买提</t>
  </si>
  <si>
    <t>亚库甫·艾力</t>
  </si>
  <si>
    <t>木塔纳普</t>
  </si>
  <si>
    <t>艾合麦提阿布都热合曼</t>
  </si>
  <si>
    <t>百合提尔.艾克木</t>
  </si>
  <si>
    <t>艾尔肯·买买提</t>
  </si>
  <si>
    <t>迪力夏提·那斯尔</t>
  </si>
  <si>
    <t>科然木·吐尼亚孜</t>
  </si>
  <si>
    <t>吾买尔江。克热木</t>
  </si>
  <si>
    <t>塔衣尔吐洪江</t>
  </si>
  <si>
    <t>赛比江·肉孜</t>
  </si>
  <si>
    <t>阿不都热西提·艾买提</t>
  </si>
  <si>
    <t>艾克拜尔·艾合买提</t>
  </si>
  <si>
    <t>艾泥玩江·买买提</t>
  </si>
  <si>
    <t>吾斯曼﹡热杰甫</t>
  </si>
  <si>
    <t>买日但·卡德尔</t>
  </si>
  <si>
    <t>依明江克依木</t>
  </si>
  <si>
    <t>阿布来提.艾白</t>
  </si>
  <si>
    <t>阿地力.阿克木</t>
  </si>
  <si>
    <t>艾亥买提.吾买尔</t>
  </si>
  <si>
    <t>麦麦提·肉孜</t>
  </si>
  <si>
    <t>西日扎提.阿不力孜</t>
  </si>
  <si>
    <t>艾麦尔·艾散</t>
  </si>
  <si>
    <t>阿力木.艾买提</t>
  </si>
  <si>
    <t>伊马木·吐地</t>
  </si>
  <si>
    <t>托合提。买合木提</t>
  </si>
  <si>
    <t>克依木江·克德尔</t>
  </si>
  <si>
    <t>艾孜麦提·衣明</t>
  </si>
  <si>
    <t>阿里木·吾拉音</t>
  </si>
  <si>
    <t>艾麦尔</t>
  </si>
  <si>
    <t>拜合地尔·买买提</t>
  </si>
  <si>
    <t>热合曼.艾沙</t>
  </si>
  <si>
    <t>阿不都哈力克</t>
  </si>
  <si>
    <t>孜克肉拉·吐尔逊</t>
  </si>
  <si>
    <t>买买提.艾买提</t>
  </si>
  <si>
    <t>阿依甫·阿不力孜</t>
  </si>
  <si>
    <t>阿布力孜·阿尤甫</t>
  </si>
  <si>
    <t>努尔麦麦提·乃吉米丁</t>
  </si>
  <si>
    <t>努尔买买提·吉乃都拉</t>
  </si>
  <si>
    <t>艾力坎木江·艾尔肯</t>
  </si>
  <si>
    <t>艾孜孜江·铁力瓦地</t>
  </si>
  <si>
    <t>阿布都外力·赛麦提</t>
  </si>
  <si>
    <t>艾山江·热合曼</t>
  </si>
  <si>
    <t>奴尔艾力·艾肯</t>
  </si>
  <si>
    <t>吐尔地·热合曼</t>
  </si>
  <si>
    <t>依不拉音.依明</t>
  </si>
  <si>
    <t>艾斯卡尔.艾合买提</t>
  </si>
  <si>
    <t>艾克拜尔江·尼吉吾拉</t>
  </si>
  <si>
    <t>艾孜买提.托合提</t>
  </si>
  <si>
    <t>玉素甫江。阿不来提</t>
  </si>
  <si>
    <t>艾则孜·开然木</t>
  </si>
  <si>
    <t>2003</t>
  </si>
  <si>
    <t>松布尔</t>
  </si>
  <si>
    <t>道尔吉才仁</t>
  </si>
  <si>
    <t>巴图巴叶尔</t>
  </si>
  <si>
    <t>巴都马拉</t>
  </si>
  <si>
    <t>巴音巴特</t>
  </si>
  <si>
    <t>高峰</t>
  </si>
  <si>
    <t>巴图拉生</t>
  </si>
  <si>
    <t>2004</t>
  </si>
  <si>
    <t>马添翼</t>
  </si>
  <si>
    <t>马瑜泽</t>
  </si>
  <si>
    <t>马博文</t>
  </si>
  <si>
    <t>何喜权</t>
  </si>
  <si>
    <t>马锐</t>
  </si>
  <si>
    <t>郑兴</t>
  </si>
  <si>
    <t>李雪强</t>
  </si>
  <si>
    <t>马越</t>
  </si>
  <si>
    <t>杨华琛</t>
  </si>
  <si>
    <t>马昭</t>
  </si>
  <si>
    <t>关振东</t>
  </si>
  <si>
    <t>马小龙</t>
  </si>
  <si>
    <t>王祁琰龙</t>
  </si>
  <si>
    <t>田赫刚</t>
  </si>
  <si>
    <t>苏哲</t>
  </si>
  <si>
    <t>蒋光祖</t>
  </si>
  <si>
    <t>2005</t>
  </si>
  <si>
    <t>史晓娥</t>
  </si>
  <si>
    <t>樊玲妃</t>
  </si>
  <si>
    <t>吴双</t>
  </si>
  <si>
    <t>王雪</t>
  </si>
  <si>
    <t>杨伟霞</t>
  </si>
  <si>
    <t>高原</t>
  </si>
  <si>
    <t>刘燮</t>
  </si>
  <si>
    <t>田甜</t>
  </si>
  <si>
    <t>管郁凝</t>
  </si>
  <si>
    <t>谭红香</t>
  </si>
  <si>
    <t>付婷婷</t>
  </si>
  <si>
    <t>苏勤</t>
  </si>
  <si>
    <t>韩海娥</t>
  </si>
  <si>
    <t>王林霞</t>
  </si>
  <si>
    <t>黄艳君</t>
  </si>
  <si>
    <t>王苗</t>
  </si>
  <si>
    <t>张晓芳</t>
  </si>
  <si>
    <t>吴小娟</t>
  </si>
  <si>
    <t>何云婷</t>
  </si>
  <si>
    <t>阿衣努尔艾合买提</t>
  </si>
  <si>
    <t>热娜古力·阿不力克木</t>
  </si>
  <si>
    <t>帕提古力·吾买</t>
  </si>
  <si>
    <t>克帕亚木·买买提</t>
  </si>
  <si>
    <t>热孜瓦古力·艾合买提</t>
  </si>
  <si>
    <t>麦尔哈巴·木台力甫</t>
  </si>
  <si>
    <t>阿曼古丽尕依提</t>
  </si>
  <si>
    <t>热那古丽·司马义</t>
  </si>
  <si>
    <t>古力米拉·达吾提</t>
  </si>
  <si>
    <t>凯迪日艳·吾买尔江</t>
  </si>
  <si>
    <t>宝玉</t>
  </si>
  <si>
    <t>希娜</t>
  </si>
  <si>
    <t>康得曼</t>
  </si>
  <si>
    <t>宝音塔娜</t>
  </si>
  <si>
    <t>乌音清</t>
  </si>
  <si>
    <t>2008</t>
  </si>
  <si>
    <t>姜璐</t>
  </si>
  <si>
    <t>宋丽丽</t>
  </si>
  <si>
    <t>2015年巴州公安系统事业性岗位招聘第一批拟聘用人员名单
(库尔勒市公安局职位共445人)</t>
    <phoneticPr fontId="5" type="noConversion"/>
  </si>
  <si>
    <t>同意</t>
    <phoneticPr fontId="5" type="noConversion"/>
  </si>
  <si>
    <t>1001</t>
  </si>
  <si>
    <t>孙鹏</t>
  </si>
  <si>
    <t>王杨凡</t>
  </si>
  <si>
    <t>杨政廉</t>
  </si>
  <si>
    <t>纪鑫</t>
  </si>
  <si>
    <t>赵峰云</t>
  </si>
  <si>
    <t>1002</t>
  </si>
  <si>
    <t>2015年巴州公安系统事业性岗位招聘第一批拟聘用人员名单
(塔里木公安局职位共6人)</t>
    <phoneticPr fontId="5" type="noConversion"/>
  </si>
  <si>
    <t>体能测试</t>
    <phoneticPr fontId="5" type="noConversion"/>
  </si>
  <si>
    <t>体检</t>
    <phoneticPr fontId="5" type="noConversion"/>
  </si>
  <si>
    <t>拟聘用意见</t>
    <phoneticPr fontId="5" type="noConversion"/>
  </si>
  <si>
    <r>
      <t>艾合麦提</t>
    </r>
    <r>
      <rPr>
        <sz val="12"/>
        <rFont val="Tahoma"/>
        <family val="2"/>
      </rPr>
      <t>·</t>
    </r>
    <r>
      <rPr>
        <sz val="12"/>
        <rFont val="宋体"/>
        <charset val="134"/>
      </rPr>
      <t>吐尔孙</t>
    </r>
  </si>
  <si>
    <t>王金华</t>
  </si>
  <si>
    <t>彭发</t>
  </si>
  <si>
    <t>贾兵兵</t>
  </si>
  <si>
    <t>张国伟</t>
  </si>
  <si>
    <t>左勇</t>
  </si>
  <si>
    <t>张大军</t>
  </si>
  <si>
    <t>郭晓飞</t>
  </si>
  <si>
    <t>张海涛</t>
  </si>
  <si>
    <t>杨继心</t>
  </si>
  <si>
    <t>王磊</t>
  </si>
  <si>
    <t>霍雄飞</t>
  </si>
  <si>
    <t>刘成平</t>
  </si>
  <si>
    <t>刘海生</t>
  </si>
  <si>
    <t>廖跃</t>
  </si>
  <si>
    <t>李海</t>
  </si>
  <si>
    <t>郭银琐</t>
  </si>
  <si>
    <t>赵勇</t>
  </si>
  <si>
    <t>王春华</t>
  </si>
  <si>
    <t>仲冬</t>
  </si>
  <si>
    <t>邵亚飞</t>
  </si>
  <si>
    <t>周正海</t>
  </si>
  <si>
    <t>何江平</t>
  </si>
  <si>
    <t>孙浩</t>
  </si>
  <si>
    <t>石鑫</t>
  </si>
  <si>
    <t>王亮</t>
  </si>
  <si>
    <t>李鸣</t>
  </si>
  <si>
    <t>葛新方</t>
  </si>
  <si>
    <t>甄鹏</t>
  </si>
  <si>
    <t>徐伟锋</t>
  </si>
  <si>
    <t>刘波</t>
  </si>
  <si>
    <t>张建辉</t>
  </si>
  <si>
    <t>刘先锋</t>
  </si>
  <si>
    <t>袁栋文</t>
  </si>
  <si>
    <t>袁伟新</t>
  </si>
  <si>
    <t>王振义</t>
  </si>
  <si>
    <t>张艳杰</t>
  </si>
  <si>
    <t>任刚</t>
  </si>
  <si>
    <t>徐丁白</t>
  </si>
  <si>
    <t>袁存洋</t>
  </si>
  <si>
    <t>张恒恒</t>
  </si>
  <si>
    <t>肖遥</t>
  </si>
  <si>
    <t>乔士新</t>
  </si>
  <si>
    <t>王立红</t>
  </si>
  <si>
    <t>周亮</t>
  </si>
  <si>
    <t>毛继坤</t>
  </si>
  <si>
    <t>唐鹏</t>
  </si>
  <si>
    <t>李建红</t>
  </si>
  <si>
    <t>冷波</t>
  </si>
  <si>
    <t>朱小龙</t>
  </si>
  <si>
    <t>袁涛</t>
  </si>
  <si>
    <t>陈军</t>
  </si>
  <si>
    <t>2002</t>
  </si>
  <si>
    <t>董博</t>
  </si>
  <si>
    <t>刘建刚</t>
  </si>
  <si>
    <t>何凯</t>
  </si>
  <si>
    <t>王攀程</t>
  </si>
  <si>
    <t>夏军</t>
  </si>
  <si>
    <t>李阳</t>
  </si>
  <si>
    <t>张幸健</t>
  </si>
  <si>
    <t>贾冬冬</t>
  </si>
  <si>
    <t>张鹏</t>
  </si>
  <si>
    <t>李和平</t>
  </si>
  <si>
    <t>梁小宝</t>
  </si>
  <si>
    <t>吕国平</t>
  </si>
  <si>
    <t>2006</t>
  </si>
  <si>
    <t>何健宝</t>
  </si>
  <si>
    <t>廖朋</t>
  </si>
  <si>
    <t>杨园园</t>
  </si>
  <si>
    <t>王喜锋</t>
  </si>
  <si>
    <t>郑世康</t>
  </si>
  <si>
    <t>龚亚鹏</t>
  </si>
  <si>
    <t>季梦灵</t>
  </si>
  <si>
    <t>贾理均</t>
  </si>
  <si>
    <t>孙磊</t>
  </si>
  <si>
    <t>薛振江</t>
  </si>
  <si>
    <t>张衡林</t>
  </si>
  <si>
    <t>王伟</t>
  </si>
  <si>
    <t>刘龙</t>
  </si>
  <si>
    <t>王蒙昊</t>
  </si>
  <si>
    <t>赵延龙</t>
  </si>
  <si>
    <t>刘疆涛</t>
  </si>
  <si>
    <t>李晨</t>
  </si>
  <si>
    <t>陈涛</t>
  </si>
  <si>
    <t>陈坤</t>
  </si>
  <si>
    <t>王超</t>
  </si>
  <si>
    <t>05831</t>
  </si>
  <si>
    <t>08084</t>
  </si>
  <si>
    <t>05982</t>
  </si>
  <si>
    <t>02177</t>
  </si>
  <si>
    <t>05962</t>
  </si>
  <si>
    <t>04214</t>
  </si>
  <si>
    <t>02957</t>
  </si>
  <si>
    <t>05895</t>
  </si>
  <si>
    <t>09310</t>
  </si>
  <si>
    <t>01322</t>
  </si>
  <si>
    <t>06949</t>
  </si>
  <si>
    <t>10737</t>
  </si>
  <si>
    <t>06008</t>
  </si>
  <si>
    <t>08395</t>
  </si>
  <si>
    <t>00061</t>
  </si>
  <si>
    <t>01022</t>
  </si>
  <si>
    <t>02747</t>
  </si>
  <si>
    <t>04237</t>
  </si>
  <si>
    <t>04649</t>
  </si>
  <si>
    <t>06406</t>
  </si>
  <si>
    <t>01001</t>
  </si>
  <si>
    <t>03690</t>
  </si>
  <si>
    <t>05963</t>
  </si>
  <si>
    <t>07525</t>
  </si>
  <si>
    <t>00253</t>
  </si>
  <si>
    <t>02447</t>
  </si>
  <si>
    <t>10248</t>
  </si>
  <si>
    <t>10343</t>
  </si>
  <si>
    <t>02958</t>
  </si>
  <si>
    <t>04223</t>
  </si>
  <si>
    <t>04974</t>
  </si>
  <si>
    <t>00214</t>
  </si>
  <si>
    <t>04359</t>
  </si>
  <si>
    <t>04719</t>
  </si>
  <si>
    <t>07662</t>
  </si>
  <si>
    <t>08725</t>
  </si>
  <si>
    <t>10272</t>
  </si>
  <si>
    <t>04547</t>
  </si>
  <si>
    <t>08312</t>
  </si>
  <si>
    <t>05379</t>
  </si>
  <si>
    <t>00930</t>
  </si>
  <si>
    <t>02088</t>
  </si>
  <si>
    <t>04606</t>
  </si>
  <si>
    <t>04663</t>
  </si>
  <si>
    <t>04399</t>
  </si>
  <si>
    <t>00125</t>
  </si>
  <si>
    <t>01732</t>
  </si>
  <si>
    <t>00222</t>
  </si>
  <si>
    <t>06197</t>
  </si>
  <si>
    <t>05211</t>
  </si>
  <si>
    <t>00906</t>
  </si>
  <si>
    <t>07113</t>
  </si>
  <si>
    <t>07700</t>
  </si>
  <si>
    <t>02412</t>
  </si>
  <si>
    <t>04732</t>
  </si>
  <si>
    <t>03867</t>
  </si>
  <si>
    <t>05231</t>
  </si>
  <si>
    <t>04100</t>
  </si>
  <si>
    <t>06889</t>
  </si>
  <si>
    <t>02495</t>
  </si>
  <si>
    <t>00790</t>
  </si>
  <si>
    <t>09975</t>
  </si>
  <si>
    <t>10185</t>
  </si>
  <si>
    <t>00759</t>
  </si>
  <si>
    <t>09748</t>
  </si>
  <si>
    <t>05638</t>
  </si>
  <si>
    <t>01639</t>
  </si>
  <si>
    <t>07505</t>
  </si>
  <si>
    <t>01797</t>
  </si>
  <si>
    <t>01469</t>
  </si>
  <si>
    <t>03720</t>
  </si>
  <si>
    <t>10380</t>
  </si>
  <si>
    <t>01345</t>
  </si>
  <si>
    <t>08800</t>
  </si>
  <si>
    <t>09448</t>
  </si>
  <si>
    <t>01159</t>
  </si>
  <si>
    <t>03815</t>
  </si>
  <si>
    <t>02733</t>
  </si>
  <si>
    <t>09345</t>
  </si>
  <si>
    <t>08398</t>
  </si>
  <si>
    <t>06480</t>
  </si>
  <si>
    <t>09711</t>
  </si>
  <si>
    <t>07187</t>
  </si>
  <si>
    <t>10124</t>
  </si>
  <si>
    <t>05010</t>
  </si>
  <si>
    <t>08133</t>
  </si>
  <si>
    <t>06589</t>
  </si>
  <si>
    <t>苏克巴头</t>
  </si>
  <si>
    <t>102</t>
  </si>
  <si>
    <t>68.2</t>
  </si>
  <si>
    <t>07684</t>
  </si>
  <si>
    <t>00140</t>
  </si>
  <si>
    <t>04900</t>
  </si>
  <si>
    <t>02215</t>
  </si>
  <si>
    <t>05994</t>
  </si>
  <si>
    <t>06609</t>
  </si>
  <si>
    <t>报考   岗位</t>
    <phoneticPr fontId="5" type="noConversion"/>
  </si>
  <si>
    <t>笔试</t>
    <phoneticPr fontId="5" type="noConversion"/>
  </si>
  <si>
    <t>面试</t>
    <phoneticPr fontId="5" type="noConversion"/>
  </si>
  <si>
    <t>体能  测试</t>
    <phoneticPr fontId="5" type="noConversion"/>
  </si>
  <si>
    <t>体检</t>
    <phoneticPr fontId="5" type="noConversion"/>
  </si>
  <si>
    <t>政审    结果</t>
    <phoneticPr fontId="5" type="noConversion"/>
  </si>
  <si>
    <t>124</t>
    <phoneticPr fontId="5" type="noConversion"/>
  </si>
  <si>
    <t>80.6</t>
    <phoneticPr fontId="5" type="noConversion"/>
  </si>
  <si>
    <t>121</t>
    <phoneticPr fontId="5" type="noConversion"/>
  </si>
  <si>
    <t>79</t>
    <phoneticPr fontId="5" type="noConversion"/>
  </si>
  <si>
    <t>120</t>
    <phoneticPr fontId="5" type="noConversion"/>
  </si>
  <si>
    <t>86.4</t>
    <phoneticPr fontId="5" type="noConversion"/>
  </si>
  <si>
    <t>118</t>
    <phoneticPr fontId="5" type="noConversion"/>
  </si>
  <si>
    <t>69.6</t>
    <phoneticPr fontId="5" type="noConversion"/>
  </si>
  <si>
    <t>117</t>
    <phoneticPr fontId="5" type="noConversion"/>
  </si>
  <si>
    <t>78.6</t>
    <phoneticPr fontId="5" type="noConversion"/>
  </si>
  <si>
    <t>115</t>
    <phoneticPr fontId="5" type="noConversion"/>
  </si>
  <si>
    <t>76.4</t>
    <phoneticPr fontId="5" type="noConversion"/>
  </si>
  <si>
    <t>114</t>
    <phoneticPr fontId="5" type="noConversion"/>
  </si>
  <si>
    <t>78.2</t>
    <phoneticPr fontId="5" type="noConversion"/>
  </si>
  <si>
    <t>77.4</t>
    <phoneticPr fontId="5" type="noConversion"/>
  </si>
  <si>
    <t>113</t>
    <phoneticPr fontId="5" type="noConversion"/>
  </si>
  <si>
    <t>74.2</t>
    <phoneticPr fontId="5" type="noConversion"/>
  </si>
  <si>
    <t>75.6</t>
    <phoneticPr fontId="5" type="noConversion"/>
  </si>
  <si>
    <t>79.2</t>
    <phoneticPr fontId="5" type="noConversion"/>
  </si>
  <si>
    <t>112</t>
    <phoneticPr fontId="5" type="noConversion"/>
  </si>
  <si>
    <t>73.8</t>
    <phoneticPr fontId="5" type="noConversion"/>
  </si>
  <si>
    <t>111</t>
    <phoneticPr fontId="5" type="noConversion"/>
  </si>
  <si>
    <t>81.8</t>
    <phoneticPr fontId="5" type="noConversion"/>
  </si>
  <si>
    <t>84.2</t>
    <phoneticPr fontId="5" type="noConversion"/>
  </si>
  <si>
    <t>89</t>
    <phoneticPr fontId="5" type="noConversion"/>
  </si>
  <si>
    <t>75.4</t>
    <phoneticPr fontId="5" type="noConversion"/>
  </si>
  <si>
    <t>72.6</t>
    <phoneticPr fontId="5" type="noConversion"/>
  </si>
  <si>
    <t>110</t>
    <phoneticPr fontId="5" type="noConversion"/>
  </si>
  <si>
    <t>86.6</t>
    <phoneticPr fontId="5" type="noConversion"/>
  </si>
  <si>
    <t>75.2</t>
    <phoneticPr fontId="5" type="noConversion"/>
  </si>
  <si>
    <t>70.8</t>
    <phoneticPr fontId="5" type="noConversion"/>
  </si>
  <si>
    <t>109</t>
    <phoneticPr fontId="5" type="noConversion"/>
  </si>
  <si>
    <t>74</t>
    <phoneticPr fontId="5" type="noConversion"/>
  </si>
  <si>
    <t>84.4</t>
    <phoneticPr fontId="5" type="noConversion"/>
  </si>
  <si>
    <t>85.6</t>
    <phoneticPr fontId="5" type="noConversion"/>
  </si>
  <si>
    <t>79.4</t>
    <phoneticPr fontId="5" type="noConversion"/>
  </si>
  <si>
    <t>108</t>
    <phoneticPr fontId="5" type="noConversion"/>
  </si>
  <si>
    <t>73.6</t>
    <phoneticPr fontId="5" type="noConversion"/>
  </si>
  <si>
    <t>78</t>
    <phoneticPr fontId="5" type="noConversion"/>
  </si>
  <si>
    <t>107</t>
    <phoneticPr fontId="5" type="noConversion"/>
  </si>
  <si>
    <t>84.8</t>
    <phoneticPr fontId="5" type="noConversion"/>
  </si>
  <si>
    <t>106</t>
    <phoneticPr fontId="5" type="noConversion"/>
  </si>
  <si>
    <t>88</t>
    <phoneticPr fontId="5" type="noConversion"/>
  </si>
  <si>
    <t>79.8</t>
    <phoneticPr fontId="5" type="noConversion"/>
  </si>
  <si>
    <t>83.4</t>
    <phoneticPr fontId="5" type="noConversion"/>
  </si>
  <si>
    <t>86.8</t>
    <phoneticPr fontId="5" type="noConversion"/>
  </si>
  <si>
    <t>105</t>
    <phoneticPr fontId="5" type="noConversion"/>
  </si>
  <si>
    <t>77</t>
    <phoneticPr fontId="5" type="noConversion"/>
  </si>
  <si>
    <t>85</t>
    <phoneticPr fontId="5" type="noConversion"/>
  </si>
  <si>
    <t>104</t>
    <phoneticPr fontId="5" type="noConversion"/>
  </si>
  <si>
    <t>103</t>
    <phoneticPr fontId="5" type="noConversion"/>
  </si>
  <si>
    <t>80.4</t>
    <phoneticPr fontId="5" type="noConversion"/>
  </si>
  <si>
    <t>102</t>
    <phoneticPr fontId="5" type="noConversion"/>
  </si>
  <si>
    <t>78.8</t>
    <phoneticPr fontId="5" type="noConversion"/>
  </si>
  <si>
    <t>101</t>
    <phoneticPr fontId="5" type="noConversion"/>
  </si>
  <si>
    <t>79.6</t>
    <phoneticPr fontId="5" type="noConversion"/>
  </si>
  <si>
    <t>71</t>
    <phoneticPr fontId="5" type="noConversion"/>
  </si>
  <si>
    <t>77.8</t>
    <phoneticPr fontId="5" type="noConversion"/>
  </si>
  <si>
    <t>100</t>
    <phoneticPr fontId="5" type="noConversion"/>
  </si>
  <si>
    <t>98</t>
    <phoneticPr fontId="5" type="noConversion"/>
  </si>
  <si>
    <t>70.2</t>
    <phoneticPr fontId="5" type="noConversion"/>
  </si>
  <si>
    <t>97</t>
    <phoneticPr fontId="5" type="noConversion"/>
  </si>
  <si>
    <t>85.8</t>
    <phoneticPr fontId="5" type="noConversion"/>
  </si>
  <si>
    <t>95</t>
    <phoneticPr fontId="5" type="noConversion"/>
  </si>
  <si>
    <t>72.8</t>
    <phoneticPr fontId="5" type="noConversion"/>
  </si>
  <si>
    <t>93</t>
    <phoneticPr fontId="5" type="noConversion"/>
  </si>
  <si>
    <t>74.6</t>
    <phoneticPr fontId="5" type="noConversion"/>
  </si>
  <si>
    <t>91</t>
    <phoneticPr fontId="5" type="noConversion"/>
  </si>
  <si>
    <t>72.4</t>
    <phoneticPr fontId="5" type="noConversion"/>
  </si>
  <si>
    <t>76.8</t>
    <phoneticPr fontId="5" type="noConversion"/>
  </si>
  <si>
    <t>71.8</t>
    <phoneticPr fontId="5" type="noConversion"/>
  </si>
  <si>
    <t>72.2</t>
    <phoneticPr fontId="5" type="noConversion"/>
  </si>
  <si>
    <t>71.2</t>
    <phoneticPr fontId="5" type="noConversion"/>
  </si>
  <si>
    <t>69.2</t>
    <phoneticPr fontId="5" type="noConversion"/>
  </si>
  <si>
    <t>76</t>
    <phoneticPr fontId="5" type="noConversion"/>
  </si>
  <si>
    <t>76.6</t>
    <phoneticPr fontId="5" type="noConversion"/>
  </si>
  <si>
    <t>85.4</t>
    <phoneticPr fontId="5" type="noConversion"/>
  </si>
  <si>
    <t xml:space="preserve"> </t>
    <phoneticPr fontId="5" type="noConversion"/>
  </si>
  <si>
    <t>84.6</t>
    <phoneticPr fontId="5" type="noConversion"/>
  </si>
  <si>
    <t>96</t>
    <phoneticPr fontId="5" type="noConversion"/>
  </si>
  <si>
    <t>94</t>
    <phoneticPr fontId="5" type="noConversion"/>
  </si>
  <si>
    <t>77.2</t>
    <phoneticPr fontId="5" type="noConversion"/>
  </si>
  <si>
    <t>77.6</t>
    <phoneticPr fontId="5" type="noConversion"/>
  </si>
  <si>
    <t>90</t>
    <phoneticPr fontId="5" type="noConversion"/>
  </si>
  <si>
    <t>81.6</t>
    <phoneticPr fontId="5" type="noConversion"/>
  </si>
  <si>
    <t>合格</t>
    <phoneticPr fontId="5" type="noConversion"/>
  </si>
  <si>
    <t>125</t>
    <phoneticPr fontId="5" type="noConversion"/>
  </si>
  <si>
    <t>122</t>
    <phoneticPr fontId="5" type="noConversion"/>
  </si>
  <si>
    <t>87.2</t>
    <phoneticPr fontId="5" type="noConversion"/>
  </si>
  <si>
    <t>83.8</t>
    <phoneticPr fontId="5" type="noConversion"/>
  </si>
  <si>
    <t>2015年巴州公安系统事业性岗位招聘第一批拟聘用人员名单
(博湖县公安局职位共94人)</t>
    <phoneticPr fontId="5" type="noConversion"/>
  </si>
  <si>
    <t>1101</t>
  </si>
  <si>
    <t>陈明进</t>
  </si>
  <si>
    <t>谢永生</t>
  </si>
  <si>
    <t>李江徽</t>
  </si>
  <si>
    <t>邓壮壮</t>
  </si>
  <si>
    <t>田海龙</t>
  </si>
  <si>
    <t>聂闯</t>
  </si>
  <si>
    <t>曹兴武</t>
  </si>
  <si>
    <t>刘明伟</t>
  </si>
  <si>
    <t>丁允杰</t>
  </si>
  <si>
    <t>王俊</t>
  </si>
  <si>
    <t>梁翔珺</t>
  </si>
  <si>
    <t>李新会</t>
  </si>
  <si>
    <t>周子琦</t>
  </si>
  <si>
    <t>仇兵兵</t>
  </si>
  <si>
    <t>魏志勇</t>
  </si>
  <si>
    <t>李尉强</t>
  </si>
  <si>
    <t>邓良奇</t>
  </si>
  <si>
    <t>高校华</t>
  </si>
  <si>
    <t>胡传召</t>
  </si>
  <si>
    <t>梁威</t>
  </si>
  <si>
    <t>候康杰</t>
  </si>
  <si>
    <t>贾永川</t>
  </si>
  <si>
    <t>刘云飞</t>
  </si>
  <si>
    <t>陈修健</t>
  </si>
  <si>
    <t>曹天星</t>
  </si>
  <si>
    <t>刘明明</t>
  </si>
  <si>
    <t>董加川</t>
  </si>
  <si>
    <t>周亚军</t>
  </si>
  <si>
    <t>潘江涛</t>
  </si>
  <si>
    <t>何博瑞</t>
  </si>
  <si>
    <t>杨晓斌</t>
  </si>
  <si>
    <t>李灿</t>
  </si>
  <si>
    <t>马亚军</t>
  </si>
  <si>
    <t>刘兵兵</t>
  </si>
  <si>
    <t>吴联中</t>
  </si>
  <si>
    <t>梁琪林</t>
  </si>
  <si>
    <t>王万里</t>
  </si>
  <si>
    <t>李季鸿</t>
  </si>
  <si>
    <t>赵新疆</t>
  </si>
  <si>
    <t>李冬冬</t>
  </si>
  <si>
    <t>李洋</t>
  </si>
  <si>
    <t>尹亮</t>
  </si>
  <si>
    <t>祝孟青</t>
  </si>
  <si>
    <t>盛鹏</t>
  </si>
  <si>
    <t>胡明</t>
  </si>
  <si>
    <t>向杰</t>
  </si>
  <si>
    <t>田龙</t>
  </si>
  <si>
    <t>卢常旭</t>
  </si>
  <si>
    <t>徐鹏</t>
  </si>
  <si>
    <t>徐常青</t>
  </si>
  <si>
    <t>杨冬冬</t>
  </si>
  <si>
    <t>姚海涛</t>
  </si>
  <si>
    <t>董帅令</t>
  </si>
  <si>
    <t>1102</t>
  </si>
  <si>
    <t>吾司曼江·司马义</t>
  </si>
  <si>
    <t>肉孜·达吾提</t>
  </si>
  <si>
    <t>依明·买买提</t>
  </si>
  <si>
    <t>买合木提江牙合甫</t>
  </si>
  <si>
    <t>阿里木吉力力</t>
  </si>
  <si>
    <t>热合木吐力·肉孜</t>
  </si>
  <si>
    <t>库尔班·木拉提</t>
  </si>
  <si>
    <t>吾拉木艾力·色提</t>
  </si>
  <si>
    <t>阿不都热合曼·尹明</t>
  </si>
  <si>
    <t>艾合买提.阿西木</t>
  </si>
  <si>
    <t>艾合买提·艾尔肯</t>
  </si>
  <si>
    <t>买买提.司马义</t>
  </si>
  <si>
    <t>提力瓦力代·吐尔地</t>
  </si>
  <si>
    <t>库尔班·哈力克</t>
  </si>
  <si>
    <t>艾斯吐拉·艾尼玩</t>
  </si>
  <si>
    <t>阿不都许克尔·吐尔地</t>
  </si>
  <si>
    <t>买合木提·吐尔逊</t>
  </si>
  <si>
    <t>艾则孜·艾买提</t>
  </si>
  <si>
    <t>热合曼江·塔衣尔</t>
  </si>
  <si>
    <t>库尔班克衣木</t>
  </si>
  <si>
    <t>艾沙江·吾甫</t>
  </si>
  <si>
    <t>买买提·热合曼</t>
  </si>
  <si>
    <t>努尔艾力.司马义</t>
  </si>
  <si>
    <t>牙森·阿不都热衣木</t>
  </si>
  <si>
    <t>阿里木·江艾买提</t>
  </si>
  <si>
    <t>买买提·买合木提</t>
  </si>
  <si>
    <t>提衣甫江·买买提</t>
  </si>
  <si>
    <t>阿里木江·尤努斯</t>
  </si>
  <si>
    <t>沙衣都拉色衣提</t>
  </si>
  <si>
    <t>艾孜买提·艾合买提</t>
  </si>
  <si>
    <t>买买提·沙衣提</t>
  </si>
  <si>
    <t>阿德·木沙</t>
  </si>
  <si>
    <t>依马木买买提</t>
  </si>
  <si>
    <t>肉孜阿洪·吐热甫</t>
  </si>
  <si>
    <t>拜克力·玉素甫</t>
  </si>
  <si>
    <t>开米尔丁·热扎克</t>
  </si>
  <si>
    <t>斯拉木江·阿不都卡德</t>
  </si>
  <si>
    <t>哈斯木·牙生</t>
  </si>
  <si>
    <t>阿不都卡哈尔·尼亚孜</t>
  </si>
  <si>
    <t>阿米尔阿力木</t>
  </si>
  <si>
    <t>塔依尔·买合苏木</t>
  </si>
  <si>
    <t>亚克甫·吾买尔</t>
  </si>
  <si>
    <t>买尔旦·帕尔哈提</t>
  </si>
  <si>
    <t>吾买尔江·库尔班</t>
  </si>
  <si>
    <t>斯拉木依布拉音木</t>
  </si>
  <si>
    <t>艾可白尔·迪力夏提</t>
  </si>
  <si>
    <t>艾斯开尔·牙生</t>
  </si>
  <si>
    <t>阿力木江·木沙</t>
  </si>
  <si>
    <t>艾买尔江</t>
  </si>
  <si>
    <t>买买提.牙库甫</t>
  </si>
  <si>
    <t>赛迪尔丁</t>
  </si>
  <si>
    <t>爱力·买买提</t>
  </si>
  <si>
    <t>艾克热衣·博尔汗</t>
  </si>
  <si>
    <t>买合木提麻木提</t>
  </si>
  <si>
    <t>阿布都热西提·沙迪克</t>
  </si>
  <si>
    <t>艾力尼亚尔·阿不都热</t>
  </si>
  <si>
    <t>司马义·阿不地热衣木</t>
  </si>
  <si>
    <t>依克热木·艾四克</t>
  </si>
  <si>
    <t>1103</t>
  </si>
  <si>
    <t>李佳佳</t>
  </si>
  <si>
    <t>赵西娟</t>
  </si>
  <si>
    <t>陈秋婷</t>
  </si>
  <si>
    <t>同意</t>
    <phoneticPr fontId="5" type="noConversion"/>
  </si>
  <si>
    <t>2015年巴州公安系统事业性岗位招聘第一批拟聘用人员名单
(尉犁县公安局职位共122人)</t>
    <phoneticPr fontId="5" type="noConversion"/>
  </si>
  <si>
    <t>何叶波</t>
  </si>
  <si>
    <t>王文强</t>
  </si>
  <si>
    <t>丰全刚</t>
  </si>
  <si>
    <t>陆晓旭</t>
  </si>
  <si>
    <t>戴克强</t>
  </si>
  <si>
    <t>冯世民</t>
  </si>
  <si>
    <t>赵云</t>
  </si>
  <si>
    <t>虎江南</t>
  </si>
  <si>
    <t>王聪</t>
  </si>
  <si>
    <t>王疆</t>
  </si>
  <si>
    <t>蒲荣刚</t>
  </si>
  <si>
    <t>赵龙珊</t>
  </si>
  <si>
    <t>刘鹏</t>
  </si>
  <si>
    <t>8003</t>
  </si>
  <si>
    <t>坎拜尔尼萨·亚森</t>
  </si>
  <si>
    <t>若先古丽·托胡提</t>
  </si>
  <si>
    <t>阿吉古丽·库尔班</t>
  </si>
  <si>
    <t>阿依努尔·阿布都维力</t>
  </si>
  <si>
    <t>8004</t>
  </si>
  <si>
    <t>卢文静</t>
  </si>
  <si>
    <t>程亚丽</t>
  </si>
  <si>
    <t>刘志萍</t>
  </si>
  <si>
    <t>张童</t>
  </si>
  <si>
    <t>9001</t>
  </si>
  <si>
    <t>刘磊</t>
  </si>
  <si>
    <t>张疆伟</t>
  </si>
  <si>
    <t>路广东</t>
  </si>
  <si>
    <t>姜圣旺</t>
  </si>
  <si>
    <t>秦金伟</t>
  </si>
  <si>
    <t>王权</t>
  </si>
  <si>
    <t>毛强</t>
  </si>
  <si>
    <t>李海宽</t>
  </si>
  <si>
    <t>郜文杰</t>
  </si>
  <si>
    <t>杨发强</t>
  </si>
  <si>
    <t>张洋</t>
  </si>
  <si>
    <t>何强</t>
  </si>
  <si>
    <t>魏长辉</t>
  </si>
  <si>
    <t>戴忠华</t>
  </si>
  <si>
    <t>尚锐</t>
  </si>
  <si>
    <t>夏振伟</t>
  </si>
  <si>
    <t>王亚平</t>
  </si>
  <si>
    <t>姜雷</t>
  </si>
  <si>
    <t>张乾</t>
  </si>
  <si>
    <t>贺舒军</t>
  </si>
  <si>
    <t>洪刚强</t>
  </si>
  <si>
    <t>闫鹿</t>
  </si>
  <si>
    <t>聂坤鹏</t>
  </si>
  <si>
    <t>柳科</t>
  </si>
  <si>
    <t>高雪可</t>
  </si>
  <si>
    <t>杨毅明</t>
  </si>
  <si>
    <t>张吉宇</t>
  </si>
  <si>
    <t>王强</t>
  </si>
  <si>
    <t>杨坤</t>
  </si>
  <si>
    <t>王行童</t>
  </si>
  <si>
    <t>胡滕</t>
  </si>
  <si>
    <t>时路路</t>
  </si>
  <si>
    <t>史军阳</t>
  </si>
  <si>
    <t>朱昊</t>
  </si>
  <si>
    <t>廖杨</t>
  </si>
  <si>
    <t>曹明欣</t>
  </si>
  <si>
    <t>9002</t>
  </si>
  <si>
    <t>王保芝</t>
  </si>
  <si>
    <t>艾力斯马依</t>
  </si>
  <si>
    <t>吾斯曼·艾麦尔</t>
  </si>
  <si>
    <t>艾孜子江·哈力克</t>
  </si>
  <si>
    <t>排尔哈提如则</t>
  </si>
  <si>
    <t>阿尼瓦</t>
  </si>
  <si>
    <t>艾则孜·玉素甫</t>
  </si>
  <si>
    <t>艾合麦提江·阿布都克</t>
  </si>
  <si>
    <t>阿迪力.艾麦尔</t>
  </si>
  <si>
    <t>艾则孜·娜斯尔</t>
  </si>
  <si>
    <t>艾力亚斯江·甫拉提</t>
  </si>
  <si>
    <t>吐尔逊江·阿布来提</t>
  </si>
  <si>
    <t>尼加提江·特来提</t>
  </si>
  <si>
    <t>图尔贡·艾麦提</t>
  </si>
  <si>
    <t>亚库甫·吐尔逊</t>
  </si>
  <si>
    <t>吐尔洪·麦麦提</t>
  </si>
  <si>
    <t>艾则孜·吾斯曼</t>
  </si>
  <si>
    <t>吐尔洪·艾热提</t>
  </si>
  <si>
    <t>艾合麦提江.艾克热木</t>
  </si>
  <si>
    <t>阿的江阿西木</t>
  </si>
  <si>
    <t>艾斯卡尔江·阿布都克</t>
  </si>
  <si>
    <t>艾则孜·麦麦提</t>
  </si>
  <si>
    <t>居尔艾提</t>
  </si>
  <si>
    <t>阿布力孜·麦麦提</t>
  </si>
  <si>
    <t>艾山江·玉苏甫</t>
  </si>
  <si>
    <t>9003</t>
  </si>
  <si>
    <t>周晓宇</t>
  </si>
  <si>
    <t>9004</t>
  </si>
  <si>
    <t>王丽华</t>
  </si>
  <si>
    <t>排名</t>
  </si>
  <si>
    <t>3001</t>
  </si>
  <si>
    <t>沈志刚</t>
  </si>
  <si>
    <t>陈长乐</t>
  </si>
  <si>
    <t>李新川</t>
  </si>
  <si>
    <t>魏奕名</t>
  </si>
  <si>
    <t>陈儒佳</t>
  </si>
  <si>
    <t>陈奕全</t>
  </si>
  <si>
    <t>董永超</t>
  </si>
  <si>
    <t>徐钰峰</t>
  </si>
  <si>
    <t>江彪</t>
  </si>
  <si>
    <t>袁博文</t>
  </si>
  <si>
    <t>陈琳</t>
  </si>
  <si>
    <t>刘华顺</t>
  </si>
  <si>
    <t>何振兴</t>
  </si>
  <si>
    <t>李建</t>
  </si>
  <si>
    <t>杨靖</t>
  </si>
  <si>
    <t>周建书</t>
  </si>
  <si>
    <t>于小龙</t>
  </si>
  <si>
    <t>杨非</t>
  </si>
  <si>
    <t>周科</t>
  </si>
  <si>
    <t>王越</t>
  </si>
  <si>
    <t>景永伟</t>
  </si>
  <si>
    <t>江利兵</t>
  </si>
  <si>
    <t>王年壮</t>
  </si>
  <si>
    <t>陈鑫</t>
  </si>
  <si>
    <t>李可可</t>
  </si>
  <si>
    <t>刘江龙</t>
  </si>
  <si>
    <t>郝龙</t>
  </si>
  <si>
    <t>董有</t>
  </si>
  <si>
    <t>马健</t>
  </si>
  <si>
    <t>杨永雄</t>
  </si>
  <si>
    <t>范志超</t>
  </si>
  <si>
    <t>刘禹腾</t>
  </si>
  <si>
    <t>叶晓</t>
  </si>
  <si>
    <t>关铠隆</t>
  </si>
  <si>
    <t>陈融豪</t>
  </si>
  <si>
    <t>苏建军</t>
  </si>
  <si>
    <t>贺再新</t>
  </si>
  <si>
    <t>周李帆</t>
  </si>
  <si>
    <t>李刚</t>
  </si>
  <si>
    <t>李龙刚</t>
  </si>
  <si>
    <t>杨进</t>
  </si>
  <si>
    <t>张启振</t>
  </si>
  <si>
    <t>许治伟</t>
  </si>
  <si>
    <t>汤洋</t>
  </si>
  <si>
    <t>张军成</t>
  </si>
  <si>
    <t>张涛</t>
  </si>
  <si>
    <t>朱海</t>
  </si>
  <si>
    <t>谢磊</t>
  </si>
  <si>
    <t>杨少鹏</t>
  </si>
  <si>
    <t>马胜芝</t>
  </si>
  <si>
    <t>张亮飞</t>
  </si>
  <si>
    <t>张永军</t>
  </si>
  <si>
    <t>闫凯</t>
  </si>
  <si>
    <t>麻志鸿</t>
  </si>
  <si>
    <t>高继文</t>
  </si>
  <si>
    <t>田小新</t>
  </si>
  <si>
    <t>赵新泽</t>
  </si>
  <si>
    <t>谭小虎</t>
  </si>
  <si>
    <t>沈云峰</t>
  </si>
  <si>
    <t>李鹏飞</t>
  </si>
  <si>
    <t>贾聪聪</t>
  </si>
  <si>
    <t>尚继斌</t>
  </si>
  <si>
    <t>许晶晶</t>
  </si>
  <si>
    <t>单宇豪</t>
  </si>
  <si>
    <t>丁泽旭</t>
  </si>
  <si>
    <t>3002</t>
  </si>
  <si>
    <t>姜涛</t>
  </si>
  <si>
    <t>李超</t>
  </si>
  <si>
    <t>杨洋</t>
  </si>
  <si>
    <t>马磊</t>
  </si>
  <si>
    <t>马超</t>
  </si>
  <si>
    <t>杨万里</t>
  </si>
  <si>
    <t>马丁</t>
  </si>
  <si>
    <t>马瑶</t>
  </si>
  <si>
    <t>马涛</t>
  </si>
  <si>
    <t>童雨欣</t>
  </si>
  <si>
    <t>牛晓刚</t>
  </si>
  <si>
    <t>苏博</t>
  </si>
  <si>
    <t>李立东</t>
  </si>
  <si>
    <t>马军</t>
  </si>
  <si>
    <t>韩斌</t>
  </si>
  <si>
    <t>冶飞</t>
  </si>
  <si>
    <t>马克明</t>
  </si>
  <si>
    <t>马杰</t>
  </si>
  <si>
    <t>向国庆</t>
  </si>
  <si>
    <t>马永强</t>
  </si>
  <si>
    <t>刘斌</t>
  </si>
  <si>
    <t>马登飞</t>
  </si>
  <si>
    <t>李翔</t>
  </si>
  <si>
    <t>单文君</t>
  </si>
  <si>
    <t>马良</t>
  </si>
  <si>
    <t>李宗仁</t>
  </si>
  <si>
    <t>古君臣</t>
  </si>
  <si>
    <t>马瑞</t>
  </si>
  <si>
    <t>李海龙</t>
  </si>
  <si>
    <t>陕国庆</t>
  </si>
  <si>
    <t>李立民</t>
  </si>
  <si>
    <t>兰云</t>
  </si>
  <si>
    <t>席易成</t>
  </si>
  <si>
    <t>席学瑞</t>
  </si>
  <si>
    <t>马佳鑫</t>
  </si>
  <si>
    <t>赵卫康</t>
  </si>
  <si>
    <t>赵小刚</t>
  </si>
  <si>
    <t>苏豪</t>
  </si>
  <si>
    <t>安玮</t>
  </si>
  <si>
    <t>马康</t>
  </si>
  <si>
    <t>马海伟</t>
  </si>
  <si>
    <t>妥海生</t>
  </si>
  <si>
    <t>马海龙</t>
  </si>
  <si>
    <t>马文龙</t>
  </si>
  <si>
    <t>马新</t>
  </si>
  <si>
    <t>马旭</t>
  </si>
  <si>
    <t>马晓波</t>
  </si>
  <si>
    <t>马书哲</t>
  </si>
  <si>
    <t>马晓明</t>
  </si>
  <si>
    <t>苏正虎</t>
  </si>
  <si>
    <t>马云</t>
  </si>
  <si>
    <t>杨杰</t>
  </si>
  <si>
    <t>马裕斌</t>
  </si>
  <si>
    <t>马宏新</t>
  </si>
  <si>
    <t>马龙</t>
  </si>
  <si>
    <t>谭卓</t>
  </si>
  <si>
    <t>刘帅</t>
  </si>
  <si>
    <t>冶克龙</t>
  </si>
  <si>
    <t>马陶</t>
  </si>
  <si>
    <t>3003</t>
  </si>
  <si>
    <t>胡西塔尔江·吾拉木</t>
  </si>
  <si>
    <t>夏不开提·阿不力米提</t>
  </si>
  <si>
    <t>亚森·库尔班</t>
  </si>
  <si>
    <t>塔也尔江阿肯木江</t>
  </si>
  <si>
    <t>阿不都克然木</t>
  </si>
  <si>
    <t>艾力牙·阿不都热合曼</t>
  </si>
  <si>
    <t>玉素甫·艾拉洪</t>
  </si>
  <si>
    <t>买买提江阿肯木江</t>
  </si>
  <si>
    <t>牙里空·艾合买提</t>
  </si>
  <si>
    <t>艾合买提·牙生</t>
  </si>
  <si>
    <t>阿孜买提吐洪</t>
  </si>
  <si>
    <t>吐洪江·米吉提</t>
  </si>
  <si>
    <t>艾尼完尔·托乎提</t>
  </si>
  <si>
    <t>艾合买提·吐尔逊</t>
  </si>
  <si>
    <t>帕力哈提·吐拉洪</t>
  </si>
  <si>
    <t>艾力·艾合买提</t>
  </si>
  <si>
    <t>玉素甫江·肉孜</t>
  </si>
  <si>
    <t>开沙尔·艾尼娃</t>
  </si>
  <si>
    <t>牙生·海不代</t>
  </si>
  <si>
    <t>艾肯江牙生</t>
  </si>
  <si>
    <t>艾力亚尔麦麦提</t>
  </si>
  <si>
    <t>买尔扎提·艾山江</t>
  </si>
  <si>
    <t>库西代尔·吐尔逊</t>
  </si>
  <si>
    <t>阿力木江阿卜杜热伊木</t>
  </si>
  <si>
    <t>帕尔哈提·吾买尔</t>
  </si>
  <si>
    <t>艾孜买提.吐尔洪</t>
  </si>
  <si>
    <t>木沙江·阿不拉</t>
  </si>
  <si>
    <t>序号</t>
  </si>
  <si>
    <t>准考证号</t>
  </si>
  <si>
    <t>姓名</t>
  </si>
  <si>
    <t>报名序号</t>
  </si>
  <si>
    <t>4001</t>
  </si>
  <si>
    <t>李金鑫</t>
  </si>
  <si>
    <t>合格</t>
  </si>
  <si>
    <t>李保明</t>
  </si>
  <si>
    <t>刘凯</t>
  </si>
  <si>
    <t>马建军</t>
  </si>
  <si>
    <t>朱守国</t>
  </si>
  <si>
    <t>陈天亮</t>
  </si>
  <si>
    <t>何刚</t>
  </si>
  <si>
    <t>王军善</t>
  </si>
  <si>
    <t>王道兴</t>
  </si>
  <si>
    <t>柳鹏年</t>
  </si>
  <si>
    <t>李江波</t>
  </si>
  <si>
    <t>张健</t>
  </si>
  <si>
    <t>喻占国</t>
  </si>
  <si>
    <t>师为宾</t>
  </si>
  <si>
    <t>朱厚峰</t>
  </si>
  <si>
    <t>刘庆璐</t>
  </si>
  <si>
    <t>段屹坤</t>
  </si>
  <si>
    <t>丁伟</t>
  </si>
  <si>
    <t>满鹏庆</t>
  </si>
  <si>
    <t>毛伟</t>
  </si>
  <si>
    <t>徐兴翰</t>
  </si>
  <si>
    <t>董鹏</t>
  </si>
  <si>
    <t>白盛杰</t>
  </si>
  <si>
    <t>安仲强</t>
  </si>
  <si>
    <t>李炳震</t>
  </si>
  <si>
    <t>唐振勇</t>
  </si>
  <si>
    <t>张成志</t>
  </si>
  <si>
    <t>刘尊环</t>
  </si>
  <si>
    <t>赵永杰</t>
  </si>
  <si>
    <t>王明森</t>
  </si>
  <si>
    <t>兰明川</t>
  </si>
  <si>
    <t>宋尧</t>
  </si>
  <si>
    <t>徐金龙</t>
  </si>
  <si>
    <t>王涛</t>
  </si>
  <si>
    <t>白健林</t>
  </si>
  <si>
    <t>尹洪奎</t>
  </si>
  <si>
    <t>燕虎</t>
  </si>
  <si>
    <t>李金海</t>
  </si>
  <si>
    <t>张文燕</t>
  </si>
  <si>
    <t>李顺鹏</t>
  </si>
  <si>
    <t>白宗麟</t>
  </si>
  <si>
    <t>马金保</t>
  </si>
  <si>
    <t>韦丹迪</t>
  </si>
  <si>
    <t>马利春</t>
  </si>
  <si>
    <t>董书理</t>
  </si>
  <si>
    <t>吴登旭</t>
  </si>
  <si>
    <t>杜林</t>
  </si>
  <si>
    <t>117</t>
  </si>
  <si>
    <t>66</t>
  </si>
  <si>
    <t>朱晓斌</t>
  </si>
  <si>
    <t>76.4</t>
  </si>
  <si>
    <t>张子文</t>
  </si>
  <si>
    <t>108</t>
  </si>
  <si>
    <t>75.8</t>
  </si>
  <si>
    <t>邵疆博</t>
  </si>
  <si>
    <t>105</t>
  </si>
  <si>
    <t>陈延博</t>
  </si>
  <si>
    <t>104</t>
  </si>
  <si>
    <t>77.6</t>
  </si>
  <si>
    <t>4002</t>
  </si>
  <si>
    <t>阿布都热衣木江图尔荪</t>
  </si>
  <si>
    <t>阿不拉江阿不力孜</t>
  </si>
  <si>
    <t>奥布力喀斯木·图尔迪</t>
  </si>
  <si>
    <t>依马木玉山吐尔迪卡力</t>
  </si>
  <si>
    <t>马晋</t>
  </si>
  <si>
    <t>艾力亚尔赛依提</t>
  </si>
  <si>
    <t>卡依尔·扎衣提</t>
  </si>
  <si>
    <t>麦吾兰麦麦提</t>
  </si>
  <si>
    <t>4003</t>
  </si>
  <si>
    <t>尼满</t>
  </si>
  <si>
    <t>额尔敦库尔德</t>
  </si>
  <si>
    <t>宋吉格木德</t>
  </si>
  <si>
    <t>马贡</t>
  </si>
  <si>
    <t>强雷</t>
  </si>
  <si>
    <t>道尔加拉</t>
  </si>
  <si>
    <t>巴图道尔杰</t>
  </si>
  <si>
    <t>艾仁其拉</t>
  </si>
  <si>
    <t>根道旺</t>
  </si>
  <si>
    <t>巴金尼玛</t>
  </si>
  <si>
    <t>达灵台</t>
  </si>
  <si>
    <t>巴图巴依尔</t>
  </si>
  <si>
    <t>道杰</t>
  </si>
  <si>
    <t>孟克巴特尔</t>
  </si>
  <si>
    <t>巴音达来</t>
  </si>
  <si>
    <t>艾尔登桑</t>
  </si>
  <si>
    <t>桑加拉</t>
  </si>
  <si>
    <t>才仁代力盖</t>
  </si>
  <si>
    <t>艾仁且拉</t>
  </si>
  <si>
    <t>曹鲁孟加甫</t>
  </si>
  <si>
    <t>巴任再</t>
  </si>
  <si>
    <t>铁木热</t>
  </si>
  <si>
    <t>114</t>
  </si>
  <si>
    <t>87.6</t>
  </si>
  <si>
    <t>才文加甫</t>
  </si>
  <si>
    <t>110</t>
  </si>
  <si>
    <t>61</t>
  </si>
  <si>
    <t>艾仁恰拉</t>
  </si>
  <si>
    <t>72.6</t>
  </si>
  <si>
    <t>巴都木加甫</t>
  </si>
  <si>
    <t>99</t>
  </si>
  <si>
    <t>82.6</t>
  </si>
  <si>
    <t>4004</t>
  </si>
  <si>
    <t>韩来慧</t>
  </si>
  <si>
    <t>何静</t>
  </si>
  <si>
    <t>程向华</t>
  </si>
  <si>
    <t>4005</t>
  </si>
  <si>
    <t>热孜娅·阿不力孜</t>
  </si>
  <si>
    <t>4006</t>
  </si>
  <si>
    <t>娜娜</t>
  </si>
  <si>
    <t>赛尔也</t>
  </si>
  <si>
    <t>报考岗位</t>
  </si>
  <si>
    <t>计划招录人数</t>
  </si>
  <si>
    <t>性别</t>
  </si>
  <si>
    <t>民族</t>
  </si>
  <si>
    <t>学历</t>
  </si>
  <si>
    <t>笔试
成绩</t>
  </si>
  <si>
    <t>面试成绩</t>
  </si>
  <si>
    <t>总成绩</t>
  </si>
  <si>
    <t>6001</t>
  </si>
  <si>
    <t>27</t>
  </si>
  <si>
    <t>张宗照</t>
  </si>
  <si>
    <t>男</t>
  </si>
  <si>
    <t>汉族</t>
  </si>
  <si>
    <t>高中</t>
  </si>
  <si>
    <t>吴志华</t>
  </si>
  <si>
    <t>大学专科</t>
  </si>
  <si>
    <t>蒲丹阳</t>
  </si>
  <si>
    <t>回族</t>
  </si>
  <si>
    <t>柳小林</t>
  </si>
  <si>
    <t>中专</t>
  </si>
  <si>
    <t>张伟伟</t>
  </si>
  <si>
    <t>大学本科</t>
  </si>
  <si>
    <t>史金龙</t>
  </si>
  <si>
    <t>张育冬</t>
  </si>
  <si>
    <t>李卫波</t>
  </si>
  <si>
    <t>马月华</t>
  </si>
  <si>
    <t>吕延彪</t>
  </si>
  <si>
    <t>刘炫辰</t>
  </si>
  <si>
    <t>唐海园</t>
  </si>
  <si>
    <t>初中</t>
  </si>
  <si>
    <t>阎广程</t>
  </si>
  <si>
    <t>杨震</t>
  </si>
  <si>
    <t>马卫华</t>
  </si>
  <si>
    <t>刘静文</t>
  </si>
  <si>
    <t>袁照领</t>
  </si>
  <si>
    <t>马永兵</t>
  </si>
  <si>
    <t>黄帅</t>
  </si>
  <si>
    <t>摆雁龙</t>
  </si>
  <si>
    <t>袁刚</t>
  </si>
  <si>
    <t>张雨生</t>
  </si>
  <si>
    <t>杨迦</t>
  </si>
  <si>
    <t>王运军</t>
  </si>
  <si>
    <t>马海俊</t>
  </si>
  <si>
    <t>许振浩</t>
  </si>
  <si>
    <t>赵登海</t>
  </si>
  <si>
    <t>6002</t>
  </si>
  <si>
    <t>19</t>
  </si>
  <si>
    <t>艾山江·哈里克</t>
  </si>
  <si>
    <t>维吾尔族</t>
  </si>
  <si>
    <t>艾力夏提·艾尼外尔</t>
  </si>
  <si>
    <t>艾热提·艾木都拉</t>
  </si>
  <si>
    <t>塔力普·阿卜都热伊木</t>
  </si>
  <si>
    <t>赛买提·艾日东</t>
  </si>
  <si>
    <t>肖克来提·依拉木</t>
  </si>
  <si>
    <t>依力下提·吐尔逊</t>
  </si>
  <si>
    <t>海米提江阿不力米提</t>
  </si>
  <si>
    <t>艾力夏提·艾尼瓦尔</t>
  </si>
  <si>
    <t>乌斯曼江·买克苏</t>
  </si>
  <si>
    <t>其他</t>
  </si>
  <si>
    <t>亚森江·玉素普</t>
  </si>
  <si>
    <t>艾克热木.居麦江</t>
  </si>
  <si>
    <t>艾克然木·艾尼瓦</t>
  </si>
  <si>
    <t>牙库甫江·艾买提</t>
  </si>
  <si>
    <t>阿巴拜科日牙生</t>
  </si>
  <si>
    <t>李勇</t>
  </si>
  <si>
    <t>6003</t>
  </si>
  <si>
    <t>13</t>
  </si>
  <si>
    <t>那木开</t>
  </si>
  <si>
    <t>蒙古族</t>
  </si>
  <si>
    <t>杜古尔加甫</t>
  </si>
  <si>
    <t>布日古提</t>
  </si>
  <si>
    <t>桑吉加甫</t>
  </si>
  <si>
    <t>拉苏荣</t>
  </si>
  <si>
    <t>马建忠</t>
  </si>
  <si>
    <t>托尔巴义尔</t>
  </si>
  <si>
    <t>巴力杰尼曼</t>
  </si>
  <si>
    <t>江布鲁</t>
  </si>
  <si>
    <t>功其克苏伦</t>
  </si>
  <si>
    <t>赛热特尔</t>
  </si>
  <si>
    <t>巴图那生</t>
  </si>
  <si>
    <t>6004</t>
  </si>
  <si>
    <t>1</t>
  </si>
  <si>
    <t>谢燕</t>
  </si>
  <si>
    <t>女</t>
  </si>
  <si>
    <t>6005</t>
  </si>
  <si>
    <t>祖木拉提古·麦麦提</t>
  </si>
  <si>
    <t>6006</t>
  </si>
  <si>
    <t>莎日娜</t>
  </si>
  <si>
    <t>都日娜</t>
  </si>
  <si>
    <t>报考单位</t>
  </si>
  <si>
    <t>岗位</t>
  </si>
  <si>
    <t>计划招聘人数</t>
  </si>
  <si>
    <t>总成绩排名</t>
  </si>
  <si>
    <t>且末县公安局</t>
  </si>
  <si>
    <t>8001</t>
  </si>
  <si>
    <t>109</t>
  </si>
  <si>
    <t>伊力亚尔江·阿西木</t>
  </si>
  <si>
    <t>大专</t>
  </si>
  <si>
    <t>阿卜杜拉·土木尔</t>
  </si>
  <si>
    <t>艾萨江·麦麦提</t>
  </si>
  <si>
    <t>伊力亚尔·伊力哈木</t>
  </si>
  <si>
    <t>本科</t>
  </si>
  <si>
    <t>木拉提·吐尔孙</t>
  </si>
  <si>
    <t>2015年巴州公安系统事业性岗位招聘第一批拟聘用人员名单
(若羌县公安局职位共75人)</t>
    <phoneticPr fontId="5" type="noConversion"/>
  </si>
  <si>
    <t>吐尔迪·麦麦提敏</t>
    <phoneticPr fontId="5" type="noConversion"/>
  </si>
  <si>
    <t>亚森·巴拉提</t>
    <phoneticPr fontId="5" type="noConversion"/>
  </si>
  <si>
    <t>阿斯木·吐尔逊</t>
    <phoneticPr fontId="5" type="noConversion"/>
  </si>
  <si>
    <t>艾克白尔·阿布都热伊木</t>
    <phoneticPr fontId="5" type="noConversion"/>
  </si>
  <si>
    <t>亚森·托合提</t>
    <phoneticPr fontId="5" type="noConversion"/>
  </si>
  <si>
    <t>图尔迪·如孜</t>
    <phoneticPr fontId="5" type="noConversion"/>
  </si>
  <si>
    <t>艾麦尔江·图尔逊</t>
    <phoneticPr fontId="5" type="noConversion"/>
  </si>
  <si>
    <t>麦麦提江·艾合麦提</t>
    <phoneticPr fontId="5" type="noConversion"/>
  </si>
  <si>
    <t>阿迪力·图尔迪</t>
    <phoneticPr fontId="5" type="noConversion"/>
  </si>
  <si>
    <t>肉孜·库提鲁克</t>
    <phoneticPr fontId="5" type="noConversion"/>
  </si>
  <si>
    <t>艾尼·托合提</t>
    <phoneticPr fontId="5" type="noConversion"/>
  </si>
  <si>
    <t>米尔阿迪力·阿力木</t>
    <phoneticPr fontId="5" type="noConversion"/>
  </si>
  <si>
    <t>阿力木江·加玛力</t>
    <phoneticPr fontId="5" type="noConversion"/>
  </si>
  <si>
    <t>吐尔逊·吐茹甫</t>
    <phoneticPr fontId="5" type="noConversion"/>
  </si>
  <si>
    <t>阿卜杜力米提·艾麦尔</t>
    <phoneticPr fontId="5" type="noConversion"/>
  </si>
  <si>
    <t>伊斯马伊力·伊卜拉伊木</t>
    <phoneticPr fontId="5" type="noConversion"/>
  </si>
  <si>
    <t>阿迪里·图尔孙</t>
    <phoneticPr fontId="5" type="noConversion"/>
  </si>
  <si>
    <t>迪力穆拉提·图尔荪</t>
    <phoneticPr fontId="5" type="noConversion"/>
  </si>
  <si>
    <t>艾力亚斯·亚森</t>
    <phoneticPr fontId="5" type="noConversion"/>
  </si>
  <si>
    <t>迪力夏提·伊力哈木</t>
    <phoneticPr fontId="5" type="noConversion"/>
  </si>
  <si>
    <t>图尔迪·托合提</t>
    <phoneticPr fontId="5" type="noConversion"/>
  </si>
  <si>
    <t>艾尼·吾加布拉</t>
    <phoneticPr fontId="5" type="noConversion"/>
  </si>
  <si>
    <t>艾合麦提·艾山</t>
    <phoneticPr fontId="5" type="noConversion"/>
  </si>
  <si>
    <t>麦麦提·麦米提敏</t>
    <phoneticPr fontId="5" type="noConversion"/>
  </si>
  <si>
    <t>木沙·阿布都热合曼</t>
    <phoneticPr fontId="5" type="noConversion"/>
  </si>
  <si>
    <t>艾孜麦提·艾萨</t>
    <phoneticPr fontId="5" type="noConversion"/>
  </si>
  <si>
    <t>祖力凯尔·伊斯马伊力</t>
    <phoneticPr fontId="5" type="noConversion"/>
  </si>
  <si>
    <t>吐尔逊江·吐尔迪</t>
    <phoneticPr fontId="5" type="noConversion"/>
  </si>
  <si>
    <t>麦麦提江·阿布杜维力</t>
    <phoneticPr fontId="5" type="noConversion"/>
  </si>
  <si>
    <t>图尔荪江·伊敏</t>
    <phoneticPr fontId="5" type="noConversion"/>
  </si>
  <si>
    <t>阿依努尔·热合曼</t>
    <phoneticPr fontId="5" type="noConversion"/>
  </si>
  <si>
    <t>2015年巴州公安系统事业性岗位招聘第一批拟聘用人员名单
(且末县公安局职位共220人)</t>
    <phoneticPr fontId="5" type="noConversion"/>
  </si>
  <si>
    <t>杨毅力</t>
  </si>
  <si>
    <t>克热木·托合提</t>
  </si>
  <si>
    <t>玉素甫.艾萨</t>
  </si>
  <si>
    <t>阿布力孜·托乎提</t>
  </si>
  <si>
    <t>伊力江.肉孜</t>
  </si>
  <si>
    <t>吐逊·白克尔</t>
  </si>
  <si>
    <t>伊明江·阿布力孜</t>
  </si>
  <si>
    <t>热合曼·阿布杜克热木</t>
    <phoneticPr fontId="5" type="noConversion"/>
  </si>
  <si>
    <t>拟聘用人员意见</t>
    <phoneticPr fontId="2" type="noConversion"/>
  </si>
  <si>
    <t>职位代码</t>
    <phoneticPr fontId="5" type="noConversion"/>
  </si>
  <si>
    <t>拟招聘人数</t>
    <phoneticPr fontId="5" type="noConversion"/>
  </si>
  <si>
    <t>排名</t>
    <phoneticPr fontId="5" type="noConversion"/>
  </si>
  <si>
    <t>5001</t>
  </si>
  <si>
    <t>崔胜旗</t>
  </si>
  <si>
    <t>陈政坤</t>
  </si>
  <si>
    <t>赵文波</t>
  </si>
  <si>
    <t>张亮</t>
  </si>
  <si>
    <t>古模兵</t>
  </si>
  <si>
    <t>刘振宁</t>
  </si>
  <si>
    <t>焦强</t>
  </si>
  <si>
    <t>安乃虎</t>
  </si>
  <si>
    <t>刘长春</t>
  </si>
  <si>
    <t>李岳东</t>
  </si>
  <si>
    <t>李江昆</t>
  </si>
  <si>
    <t>罗焜元</t>
  </si>
  <si>
    <t>马俊</t>
  </si>
  <si>
    <t>刘彬</t>
  </si>
  <si>
    <t>胡刚刚</t>
  </si>
  <si>
    <t>任泽宇</t>
  </si>
  <si>
    <t>朱宾强</t>
  </si>
  <si>
    <t>窦建斌</t>
  </si>
  <si>
    <t>李举鹏</t>
  </si>
  <si>
    <t>曹良豫</t>
  </si>
  <si>
    <t>叶磊</t>
  </si>
  <si>
    <t>陈振发</t>
  </si>
  <si>
    <t>刘斌斌</t>
  </si>
  <si>
    <t>冶贵林</t>
  </si>
  <si>
    <t>刘海波</t>
  </si>
  <si>
    <t>李浩</t>
  </si>
  <si>
    <t>苏绍贤</t>
  </si>
  <si>
    <t>赵晓龙</t>
  </si>
  <si>
    <t>乔磊</t>
  </si>
  <si>
    <t>龚美予</t>
  </si>
  <si>
    <t>马飞</t>
  </si>
  <si>
    <t>齐加寿</t>
  </si>
  <si>
    <t>杨峻沣</t>
  </si>
  <si>
    <t>王旺春</t>
  </si>
  <si>
    <t>李昌国</t>
  </si>
  <si>
    <t>魏鹏</t>
  </si>
  <si>
    <t>孙健</t>
  </si>
  <si>
    <t>职高</t>
  </si>
  <si>
    <t>田海涛</t>
  </si>
  <si>
    <t>周晓飞</t>
  </si>
  <si>
    <t>满族</t>
  </si>
  <si>
    <t>陈绍俊</t>
  </si>
  <si>
    <t>张发领</t>
  </si>
  <si>
    <t>尉淇竣</t>
  </si>
  <si>
    <t>张伟</t>
  </si>
  <si>
    <t>熊毅</t>
  </si>
  <si>
    <t>夏青苗</t>
  </si>
  <si>
    <t>聂九峰</t>
  </si>
  <si>
    <t>郑旭奎</t>
  </si>
  <si>
    <t>窦建文</t>
  </si>
  <si>
    <t>闪云飞</t>
  </si>
  <si>
    <t>徐鹤</t>
  </si>
  <si>
    <t>赵松</t>
  </si>
  <si>
    <t>王力</t>
  </si>
  <si>
    <t>焦海斌</t>
  </si>
  <si>
    <t>张欢</t>
  </si>
  <si>
    <t>徐金亮</t>
  </si>
  <si>
    <t>黄润昭</t>
  </si>
  <si>
    <t>郭越</t>
  </si>
  <si>
    <t>赵敬哲</t>
  </si>
  <si>
    <t>伏栋</t>
  </si>
  <si>
    <t>李永健</t>
  </si>
  <si>
    <t>冯子发</t>
  </si>
  <si>
    <t>马晓峰</t>
  </si>
  <si>
    <t>张凯富</t>
  </si>
  <si>
    <t>李峰</t>
  </si>
  <si>
    <t>马晓平</t>
  </si>
  <si>
    <t>牛强国</t>
  </si>
  <si>
    <t>王健</t>
  </si>
  <si>
    <t>宋鹏</t>
  </si>
  <si>
    <t>曾强</t>
  </si>
  <si>
    <t>秦志刚</t>
  </si>
  <si>
    <t>田海河</t>
  </si>
  <si>
    <t>杜鹏</t>
  </si>
  <si>
    <t>冯志阳</t>
  </si>
  <si>
    <t>陈科卓</t>
  </si>
  <si>
    <t>王多明</t>
  </si>
  <si>
    <t>杜江</t>
  </si>
  <si>
    <t>刘浪涛</t>
  </si>
  <si>
    <t>雷坤</t>
  </si>
  <si>
    <t>杨峰</t>
  </si>
  <si>
    <t>马重三</t>
  </si>
  <si>
    <t>韩伟强</t>
  </si>
  <si>
    <t>魏长权</t>
  </si>
  <si>
    <t>姜浩</t>
  </si>
  <si>
    <t>涂鸿杰</t>
  </si>
  <si>
    <t>苑魏</t>
  </si>
  <si>
    <t>孙刚</t>
  </si>
  <si>
    <t>苗安新</t>
  </si>
  <si>
    <t>赵登科</t>
  </si>
  <si>
    <t>黄瑞凯</t>
  </si>
  <si>
    <t>杨琪</t>
  </si>
  <si>
    <t>王加聪</t>
  </si>
  <si>
    <t>吴金洋</t>
  </si>
  <si>
    <t>王亚飞</t>
  </si>
  <si>
    <t>刘飞</t>
  </si>
  <si>
    <t>李飞</t>
  </si>
  <si>
    <t>郭运强</t>
  </si>
  <si>
    <t>陈斌</t>
  </si>
  <si>
    <t>侯建帮</t>
  </si>
  <si>
    <t>孙建</t>
  </si>
  <si>
    <t>冉志明</t>
  </si>
  <si>
    <t>邓德健</t>
  </si>
  <si>
    <t>杨智凯</t>
  </si>
  <si>
    <t>何自林</t>
  </si>
  <si>
    <t>胡晓龙</t>
  </si>
  <si>
    <t>郑金锋</t>
  </si>
  <si>
    <t>刘博文</t>
    <phoneticPr fontId="5" type="noConversion"/>
  </si>
  <si>
    <t>李明</t>
  </si>
  <si>
    <t>胡锦波</t>
  </si>
  <si>
    <t>5002</t>
  </si>
  <si>
    <t>艾达基·木沙</t>
  </si>
  <si>
    <t>吐逊江阿布拉</t>
  </si>
  <si>
    <t>斯地克·毛拉洪</t>
  </si>
  <si>
    <t>阿洪江·吐达吉</t>
  </si>
  <si>
    <t>木沙江.阿不都</t>
  </si>
  <si>
    <t>牙生江·阿木提</t>
  </si>
  <si>
    <t>麦尔当·阿力甫</t>
  </si>
  <si>
    <t>沙白克</t>
  </si>
  <si>
    <t>哈萨克族</t>
  </si>
  <si>
    <t>阿里木·巴拉提</t>
  </si>
  <si>
    <t>艾克拜.斯地克</t>
  </si>
  <si>
    <t>开赛尔·库尔班</t>
  </si>
  <si>
    <t>卡门·克热木</t>
  </si>
  <si>
    <t>吐逊·买买提</t>
  </si>
  <si>
    <t>阿巴白克力·阿布来来</t>
  </si>
  <si>
    <t>玉山江玉买江</t>
  </si>
  <si>
    <t>阿布都沙拉木热合曼</t>
  </si>
  <si>
    <t>玉素甫江买买提明</t>
  </si>
  <si>
    <t>依力亚日·牙生</t>
  </si>
  <si>
    <t>阿布都英·艾尼瓦</t>
  </si>
  <si>
    <t>艾克拜江·居马</t>
  </si>
  <si>
    <t>外里·库尔班</t>
  </si>
  <si>
    <t>艾里江·托呼提</t>
  </si>
  <si>
    <t>迪力亚尔·艾克拜</t>
  </si>
  <si>
    <t>帕尔哈提·塔吉买买提</t>
  </si>
  <si>
    <t>阿力甫·吾甫</t>
  </si>
  <si>
    <t>斯坎代·艾海提</t>
  </si>
  <si>
    <t>依斯坎代尔·尔肯</t>
  </si>
  <si>
    <t>艾斯卡·牙生</t>
  </si>
  <si>
    <t>艾合买提·沙拉木</t>
  </si>
  <si>
    <t>克里木江·乌明生</t>
  </si>
  <si>
    <t>阿里木江·吐地</t>
  </si>
  <si>
    <t>卡依江沙力江</t>
  </si>
  <si>
    <t>满苏尔江·木合塔尔</t>
  </si>
  <si>
    <t>吐尔洪江·排孜拉</t>
  </si>
  <si>
    <t>阿不拉海提·艾合买提</t>
  </si>
  <si>
    <t>努尔艾克日木·牙生</t>
  </si>
  <si>
    <t>王晓军</t>
  </si>
  <si>
    <t>土家族</t>
  </si>
  <si>
    <t>开沙尔.阿布都热依木</t>
  </si>
  <si>
    <t>艾克仙·玉素甫</t>
  </si>
  <si>
    <t>阿力木江.卡伯尔</t>
  </si>
  <si>
    <t>怕尔哈提.阿布来提</t>
  </si>
  <si>
    <t>尔肯·艾合买提</t>
  </si>
  <si>
    <t>阿力木·塔吉买买提</t>
  </si>
  <si>
    <t>外力江·吐尔逊</t>
  </si>
  <si>
    <t>热依木.热西提</t>
  </si>
  <si>
    <t>努尔力·卡德尔</t>
  </si>
  <si>
    <t>帕尔海提江·托呼提</t>
  </si>
  <si>
    <t>木合坦尔.赛土瓦力</t>
  </si>
  <si>
    <t>克尔克孜族</t>
  </si>
  <si>
    <t>依力阿木江·乌斯曼</t>
  </si>
  <si>
    <t>艾则孜·吉力力</t>
  </si>
  <si>
    <t>买买江·依马木</t>
  </si>
  <si>
    <t>艾克拜.艾尼瓦</t>
  </si>
  <si>
    <t>艾山江.买买提</t>
    <phoneticPr fontId="5" type="noConversion"/>
  </si>
  <si>
    <t>努尔曼.尼亚孜</t>
  </si>
  <si>
    <t>5003</t>
  </si>
  <si>
    <t>阿勇格</t>
  </si>
  <si>
    <t>巴特</t>
  </si>
  <si>
    <t>吾都木</t>
  </si>
  <si>
    <t>巴都玛拉</t>
  </si>
  <si>
    <t>洪古尔</t>
  </si>
  <si>
    <t>巴音孟克</t>
  </si>
  <si>
    <t>郭奇风</t>
  </si>
  <si>
    <t>衣如</t>
  </si>
  <si>
    <t>欧运达来</t>
  </si>
  <si>
    <t>那仁草克特</t>
  </si>
  <si>
    <t>乌日格力</t>
  </si>
  <si>
    <t>才仁</t>
  </si>
  <si>
    <t>艾尔登才仁</t>
  </si>
  <si>
    <t>依仁青道尔吉</t>
  </si>
  <si>
    <t>山比力克</t>
  </si>
  <si>
    <t>加来</t>
  </si>
  <si>
    <t>阿力德尔桑</t>
  </si>
  <si>
    <t>依仁查拉</t>
  </si>
  <si>
    <t>草理门</t>
  </si>
  <si>
    <t>彭次克才仁</t>
  </si>
  <si>
    <t>巴特巴叶</t>
  </si>
  <si>
    <t>苏开包鲁都</t>
  </si>
  <si>
    <t>斯琴布热古图</t>
  </si>
  <si>
    <t>桑格杰仁</t>
  </si>
  <si>
    <t>桑布</t>
  </si>
  <si>
    <t>刘继魁</t>
  </si>
  <si>
    <t>才仁道尔吉</t>
  </si>
  <si>
    <t>巴图玛拉</t>
  </si>
  <si>
    <t>哈西巴图</t>
  </si>
  <si>
    <t>敖有图</t>
  </si>
  <si>
    <t>郭起龙</t>
  </si>
  <si>
    <t>哈西艾尔登</t>
  </si>
  <si>
    <t>孟克达来</t>
  </si>
  <si>
    <t>巴特尔</t>
  </si>
  <si>
    <t>甫尔外</t>
  </si>
  <si>
    <t>哈西</t>
  </si>
  <si>
    <t>孟克巴依尔</t>
  </si>
  <si>
    <t>巴图巴义尔</t>
  </si>
  <si>
    <t>卓仁</t>
  </si>
  <si>
    <t>道尔吉</t>
  </si>
  <si>
    <t>本巴图</t>
  </si>
  <si>
    <t>乔龙</t>
  </si>
  <si>
    <t>巴吐</t>
  </si>
  <si>
    <t>恩克巴依尔</t>
  </si>
  <si>
    <t>买日根</t>
  </si>
  <si>
    <t>乌力杰道尔吉</t>
  </si>
  <si>
    <t>伊仁清</t>
  </si>
  <si>
    <t>孟克祖鲁</t>
  </si>
  <si>
    <t>恰格德尔</t>
  </si>
  <si>
    <t>阿拉东</t>
  </si>
  <si>
    <t>那木斯尔</t>
  </si>
  <si>
    <t>才吾加甫</t>
  </si>
  <si>
    <t>斯琴巴特</t>
  </si>
  <si>
    <t>巴林</t>
  </si>
  <si>
    <t>5004</t>
  </si>
  <si>
    <t>7</t>
    <phoneticPr fontId="5" type="noConversion"/>
  </si>
  <si>
    <t>赵晓玉</t>
  </si>
  <si>
    <t>李杉</t>
  </si>
  <si>
    <t>崔静燕</t>
  </si>
  <si>
    <t>王芝沣</t>
  </si>
  <si>
    <t>王宇菁</t>
  </si>
  <si>
    <t>赵霞</t>
  </si>
  <si>
    <t>李雨夕</t>
  </si>
  <si>
    <t>5005</t>
  </si>
  <si>
    <t>5006</t>
  </si>
  <si>
    <t>斯兰格尔来</t>
  </si>
  <si>
    <t>山其米克</t>
  </si>
  <si>
    <t>任新红</t>
  </si>
  <si>
    <t>草鲁孟</t>
  </si>
  <si>
    <t>巴依尔才次克</t>
  </si>
  <si>
    <t>斯琴</t>
  </si>
  <si>
    <r>
      <t>翁芊木</t>
    </r>
    <r>
      <rPr>
        <sz val="10"/>
        <rFont val="Tahoma"/>
        <family val="2"/>
      </rPr>
      <t>·</t>
    </r>
    <r>
      <rPr>
        <sz val="10"/>
        <rFont val="宋体"/>
        <charset val="134"/>
      </rPr>
      <t>赛买提</t>
    </r>
  </si>
  <si>
    <r>
      <t>热白古丽</t>
    </r>
    <r>
      <rPr>
        <sz val="10"/>
        <rFont val="Tahoma"/>
        <family val="2"/>
      </rPr>
      <t>·</t>
    </r>
    <r>
      <rPr>
        <sz val="10"/>
        <rFont val="宋体"/>
        <charset val="134"/>
      </rPr>
      <t>买买提</t>
    </r>
  </si>
  <si>
    <r>
      <t>库尔班古丽</t>
    </r>
    <r>
      <rPr>
        <sz val="10"/>
        <rFont val="Tahoma"/>
        <family val="2"/>
      </rPr>
      <t>·</t>
    </r>
    <r>
      <rPr>
        <sz val="10"/>
        <rFont val="宋体"/>
        <charset val="134"/>
      </rPr>
      <t>吐尔逊</t>
    </r>
  </si>
  <si>
    <r>
      <t>拜合提古丽</t>
    </r>
    <r>
      <rPr>
        <sz val="10"/>
        <rFont val="Tahoma"/>
        <family val="2"/>
      </rPr>
      <t>·</t>
    </r>
    <r>
      <rPr>
        <sz val="10"/>
        <rFont val="宋体"/>
        <charset val="134"/>
      </rPr>
      <t>玉苏普</t>
    </r>
  </si>
  <si>
    <r>
      <t>阿斯亚</t>
    </r>
    <r>
      <rPr>
        <sz val="10"/>
        <rFont val="Tahoma"/>
        <family val="2"/>
      </rPr>
      <t>·</t>
    </r>
    <r>
      <rPr>
        <sz val="10"/>
        <rFont val="宋体"/>
        <charset val="134"/>
      </rPr>
      <t>赛帕江</t>
    </r>
  </si>
  <si>
    <t>2015年巴州公安系统事业性岗位招聘第一批拟聘用人员名单
(和静县公安局职位共248人)</t>
    <phoneticPr fontId="5" type="noConversion"/>
  </si>
  <si>
    <t>帕哈尔丁·坎米日丁</t>
  </si>
  <si>
    <t>芒力科·阿卜杜热伊木</t>
  </si>
  <si>
    <t>阿布力米提·亚森</t>
  </si>
  <si>
    <t>阿迪力江·艾克热木</t>
  </si>
  <si>
    <t>吐尔逊·吐尔迪</t>
  </si>
</sst>
</file>

<file path=xl/styles.xml><?xml version="1.0" encoding="utf-8"?>
<styleSheet xmlns="http://schemas.openxmlformats.org/spreadsheetml/2006/main">
  <numFmts count="2">
    <numFmt numFmtId="176" formatCode="0_ "/>
    <numFmt numFmtId="177" formatCode="0.00_ "/>
  </numFmts>
  <fonts count="280">
    <font>
      <sz val="11"/>
      <color theme="1"/>
      <name val="Tahoma"/>
      <family val="2"/>
    </font>
    <font>
      <sz val="11"/>
      <color indexed="8"/>
      <name val="宋体"/>
      <charset val="134"/>
    </font>
    <font>
      <sz val="9"/>
      <name val="Tahoma"/>
      <family val="2"/>
    </font>
    <font>
      <sz val="11"/>
      <color indexed="8"/>
      <name val="Tahoma"/>
      <family val="2"/>
    </font>
    <font>
      <sz val="12"/>
      <name val="宋体"/>
      <charset val="134"/>
    </font>
    <font>
      <sz val="9"/>
      <name val="宋体"/>
      <charset val="134"/>
    </font>
    <font>
      <b/>
      <sz val="10"/>
      <color indexed="8"/>
      <name val="宋体"/>
      <charset val="134"/>
    </font>
    <font>
      <b/>
      <sz val="8"/>
      <color indexed="8"/>
      <name val="宋体"/>
      <charset val="134"/>
    </font>
    <font>
      <sz val="11"/>
      <color indexed="60"/>
      <name val="Tahoma"/>
      <family val="2"/>
    </font>
    <font>
      <sz val="11"/>
      <color indexed="17"/>
      <name val="Tahoma"/>
      <family val="2"/>
    </font>
    <font>
      <sz val="8"/>
      <color indexed="8"/>
      <name val="宋体"/>
      <charset val="134"/>
    </font>
    <font>
      <sz val="10"/>
      <color indexed="8"/>
      <name val="宋体"/>
      <charset val="134"/>
    </font>
    <font>
      <sz val="8"/>
      <name val="宋体"/>
      <charset val="134"/>
    </font>
    <font>
      <sz val="10"/>
      <name val="宋体"/>
      <charset val="134"/>
    </font>
    <font>
      <b/>
      <sz val="10"/>
      <name val="宋体"/>
      <charset val="134"/>
    </font>
    <font>
      <sz val="10"/>
      <color indexed="8"/>
      <name val="Tahoma"/>
      <family val="2"/>
    </font>
    <font>
      <sz val="16"/>
      <name val="方正小标宋简体"/>
      <charset val="134"/>
    </font>
    <font>
      <sz val="16"/>
      <color indexed="8"/>
      <name val="方正小标宋简体"/>
      <charset val="134"/>
    </font>
    <font>
      <sz val="10"/>
      <color indexed="8"/>
      <name val="方正小标宋简体"/>
      <charset val="134"/>
    </font>
    <font>
      <b/>
      <sz val="9"/>
      <name val="宋体"/>
      <charset val="134"/>
    </font>
    <font>
      <b/>
      <sz val="11"/>
      <color indexed="8"/>
      <name val="宋体"/>
      <charset val="134"/>
    </font>
    <font>
      <sz val="8"/>
      <color indexed="8"/>
      <name val="Tahoma"/>
      <family val="2"/>
    </font>
    <font>
      <b/>
      <sz val="11"/>
      <color indexed="8"/>
      <name val="黑体"/>
      <charset val="134"/>
    </font>
    <font>
      <sz val="10"/>
      <name val="Tahoma"/>
      <family val="2"/>
    </font>
    <font>
      <sz val="12"/>
      <color indexed="10"/>
      <name val="宋体"/>
      <charset val="134"/>
    </font>
    <font>
      <b/>
      <sz val="12"/>
      <name val="宋体"/>
      <charset val="134"/>
    </font>
    <font>
      <sz val="14"/>
      <color indexed="8"/>
      <name val="方正小标宋简体"/>
      <charset val="134"/>
    </font>
    <font>
      <sz val="11"/>
      <color indexed="17"/>
      <name val="宋体"/>
      <charset val="134"/>
    </font>
    <font>
      <sz val="11"/>
      <color indexed="16"/>
      <name val="宋体"/>
      <charset val="134"/>
    </font>
    <font>
      <sz val="12"/>
      <color indexed="8"/>
      <name val="宋体"/>
      <charset val="134"/>
    </font>
    <font>
      <sz val="11"/>
      <color indexed="8"/>
      <name val="Tahoma"/>
      <family val="2"/>
    </font>
    <font>
      <b/>
      <sz val="14"/>
      <name val="宋体"/>
      <charset val="134"/>
    </font>
    <font>
      <sz val="11"/>
      <name val="宋体"/>
      <charset val="134"/>
    </font>
    <font>
      <sz val="8"/>
      <color indexed="8"/>
      <name val="Tahoma"/>
      <family val="2"/>
    </font>
    <font>
      <sz val="12"/>
      <color indexed="8"/>
      <name val="Tahoma"/>
      <family val="2"/>
    </font>
    <font>
      <sz val="12"/>
      <color indexed="63"/>
      <name val="Arial"/>
      <family val="2"/>
    </font>
    <font>
      <sz val="8"/>
      <name val="Tahoma"/>
      <family val="2"/>
    </font>
    <font>
      <sz val="12"/>
      <name val="Tahoma"/>
      <family val="2"/>
    </font>
    <font>
      <sz val="12"/>
      <name val="Arial"/>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2"/>
      <name val="宋体"/>
      <charset val="134"/>
    </font>
    <font>
      <sz val="10"/>
      <name val="宋体"/>
      <charset val="134"/>
    </font>
  </fonts>
  <fills count="6">
    <fill>
      <patternFill patternType="none"/>
    </fill>
    <fill>
      <patternFill patternType="gray125"/>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style="thin">
        <color indexed="8"/>
      </right>
      <top/>
      <bottom/>
      <diagonal/>
    </border>
    <border>
      <left/>
      <right/>
      <top/>
      <bottom style="thin">
        <color indexed="8"/>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2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alignment vertical="center"/>
    </xf>
    <xf numFmtId="0" fontId="3" fillId="0" borderId="0">
      <alignment vertical="center"/>
    </xf>
    <xf numFmtId="0" fontId="30"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pplyProtection="0"/>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cellStyleXfs>
  <cellXfs count="466">
    <xf numFmtId="0" fontId="0" fillId="0" borderId="0" xfId="0">
      <alignment vertical="center"/>
    </xf>
    <xf numFmtId="0" fontId="10" fillId="0" borderId="1"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12" fillId="0" borderId="3" xfId="9" applyFont="1" applyBorder="1" applyAlignment="1">
      <alignment horizontal="center" vertical="center" wrapText="1"/>
    </xf>
    <xf numFmtId="176" fontId="13" fillId="0" borderId="1" xfId="29" applyNumberFormat="1" applyFont="1" applyFill="1" applyBorder="1" applyAlignment="1">
      <alignment horizontal="center" vertical="center" wrapText="1"/>
    </xf>
    <xf numFmtId="0" fontId="13" fillId="0" borderId="1" xfId="29" applyNumberFormat="1" applyFont="1" applyFill="1" applyBorder="1" applyAlignment="1">
      <alignment horizontal="center" vertical="center" wrapText="1"/>
    </xf>
    <xf numFmtId="0" fontId="13" fillId="0" borderId="1" xfId="29" applyFont="1" applyBorder="1" applyAlignment="1">
      <alignment horizontal="center" vertical="center" wrapText="1"/>
    </xf>
    <xf numFmtId="0" fontId="13" fillId="0" borderId="1" xfId="29"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30" applyFont="1" applyFill="1" applyBorder="1" applyAlignment="1">
      <alignment horizontal="center" vertical="center" wrapText="1"/>
    </xf>
    <xf numFmtId="0" fontId="14" fillId="0" borderId="1" xfId="30" applyFont="1" applyFill="1" applyBorder="1" applyAlignment="1">
      <alignment horizontal="center" vertical="center" wrapText="1"/>
    </xf>
    <xf numFmtId="0" fontId="11" fillId="0" borderId="1" xfId="0" applyFont="1" applyBorder="1" applyAlignment="1">
      <alignment horizontal="center" vertical="center" wrapText="1"/>
    </xf>
    <xf numFmtId="49" fontId="11" fillId="5" borderId="2" xfId="0" applyNumberFormat="1" applyFont="1" applyFill="1" applyBorder="1" applyAlignment="1">
      <alignment horizontal="center" vertical="center" wrapText="1"/>
    </xf>
    <xf numFmtId="0" fontId="13" fillId="5" borderId="3" xfId="8" applyFont="1" applyFill="1" applyBorder="1" applyAlignment="1">
      <alignment horizontal="center" vertical="center"/>
    </xf>
    <xf numFmtId="0" fontId="11" fillId="5" borderId="1" xfId="0" applyFont="1" applyFill="1" applyBorder="1" applyAlignment="1">
      <alignment horizontal="center" vertical="center"/>
    </xf>
    <xf numFmtId="49" fontId="11" fillId="0" borderId="2" xfId="0" applyNumberFormat="1" applyFont="1" applyBorder="1" applyAlignment="1">
      <alignment horizontal="center" vertical="center" wrapText="1"/>
    </xf>
    <xf numFmtId="0" fontId="13" fillId="0" borderId="3" xfId="8" applyFont="1" applyBorder="1" applyAlignment="1">
      <alignment horizontal="center" vertical="center"/>
    </xf>
    <xf numFmtId="0" fontId="15" fillId="0" borderId="0" xfId="0" applyFont="1" applyAlignment="1">
      <alignment horizontal="center" vertical="center"/>
    </xf>
    <xf numFmtId="0" fontId="16" fillId="0" borderId="0" xfId="30" applyFont="1" applyBorder="1" applyAlignment="1">
      <alignment vertical="center"/>
    </xf>
    <xf numFmtId="0" fontId="6" fillId="0" borderId="1" xfId="0" applyFont="1" applyBorder="1" applyAlignment="1">
      <alignment horizontal="center" vertical="center"/>
    </xf>
    <xf numFmtId="49" fontId="6"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0" xfId="0" applyFont="1">
      <alignment vertical="center"/>
    </xf>
    <xf numFmtId="0" fontId="11" fillId="0" borderId="0" xfId="0" applyFont="1">
      <alignment vertical="center"/>
    </xf>
    <xf numFmtId="0" fontId="6" fillId="0" borderId="0" xfId="0" applyFont="1">
      <alignment vertical="center"/>
    </xf>
    <xf numFmtId="176" fontId="11" fillId="0" borderId="5" xfId="0" applyNumberFormat="1" applyFont="1" applyFill="1" applyBorder="1">
      <alignment vertical="center"/>
    </xf>
    <xf numFmtId="0" fontId="11" fillId="5" borderId="0" xfId="0" applyFont="1" applyFill="1">
      <alignment vertical="center"/>
    </xf>
    <xf numFmtId="0" fontId="11" fillId="0" borderId="0" xfId="0" applyFont="1" applyAlignment="1">
      <alignment horizontal="center" vertical="center"/>
    </xf>
    <xf numFmtId="176" fontId="7" fillId="0" borderId="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13" fillId="0" borderId="0"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wrapText="1"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176" fontId="13" fillId="0" borderId="1"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27" applyFont="1" applyFill="1" applyBorder="1" applyAlignment="1">
      <alignment horizontal="center" vertical="center" shrinkToFit="1"/>
    </xf>
    <xf numFmtId="177" fontId="13" fillId="0" borderId="1"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176" fontId="13" fillId="0" borderId="1" xfId="34" applyNumberFormat="1" applyFont="1" applyFill="1" applyBorder="1" applyAlignment="1">
      <alignment horizontal="center" vertical="center" shrinkToFit="1"/>
    </xf>
    <xf numFmtId="176" fontId="13" fillId="0" borderId="0" xfId="0" applyNumberFormat="1" applyFont="1" applyFill="1" applyBorder="1" applyAlignment="1">
      <alignment horizontal="center" vertical="center" shrinkToFit="1"/>
    </xf>
    <xf numFmtId="177" fontId="13" fillId="0" borderId="0" xfId="0" applyNumberFormat="1" applyFont="1" applyFill="1" applyBorder="1" applyAlignment="1">
      <alignment horizontal="center" vertical="center" shrinkToFit="1"/>
    </xf>
    <xf numFmtId="0" fontId="15" fillId="0" borderId="1" xfId="0" applyFont="1" applyBorder="1" applyAlignment="1">
      <alignment horizontal="center" vertical="center" wrapText="1"/>
    </xf>
    <xf numFmtId="0" fontId="13" fillId="0" borderId="0" xfId="29" applyFont="1" applyAlignment="1">
      <alignment horizontal="center" vertical="center"/>
    </xf>
    <xf numFmtId="0" fontId="13" fillId="0" borderId="0" xfId="29" applyFont="1" applyFill="1" applyAlignment="1">
      <alignment horizontal="center" vertical="center"/>
    </xf>
    <xf numFmtId="0" fontId="15" fillId="0" borderId="0" xfId="0" applyFont="1" applyFill="1" applyAlignment="1">
      <alignment horizontal="center" vertical="center"/>
    </xf>
    <xf numFmtId="0" fontId="13" fillId="0" borderId="0" xfId="0" applyFont="1" applyFill="1" applyAlignment="1">
      <alignment horizontal="center" vertical="center"/>
    </xf>
    <xf numFmtId="176" fontId="14" fillId="0" borderId="1" xfId="29" applyNumberFormat="1" applyFont="1" applyBorder="1" applyAlignment="1">
      <alignment horizontal="center" vertical="center" wrapText="1"/>
    </xf>
    <xf numFmtId="176" fontId="14" fillId="0" borderId="1" xfId="29" applyNumberFormat="1" applyFont="1" applyFill="1" applyBorder="1" applyAlignment="1">
      <alignment horizontal="center" vertical="center" wrapText="1"/>
    </xf>
    <xf numFmtId="0" fontId="14" fillId="0" borderId="0" xfId="29" applyFont="1" applyAlignment="1">
      <alignment horizontal="center" vertical="center"/>
    </xf>
    <xf numFmtId="0" fontId="16" fillId="0" borderId="0" xfId="29" applyFont="1" applyAlignment="1">
      <alignment horizontal="center" vertical="center"/>
    </xf>
    <xf numFmtId="0" fontId="13" fillId="0" borderId="1" xfId="29" applyFont="1" applyBorder="1" applyAlignment="1">
      <alignment horizontal="center" vertical="center"/>
    </xf>
    <xf numFmtId="0" fontId="4" fillId="0" borderId="0" xfId="31">
      <alignment vertical="center"/>
    </xf>
    <xf numFmtId="0" fontId="6" fillId="0" borderId="6" xfId="31" applyFont="1" applyBorder="1" applyAlignment="1">
      <alignment horizontal="center" vertical="center"/>
    </xf>
    <xf numFmtId="176" fontId="7" fillId="0" borderId="7" xfId="31" applyNumberFormat="1" applyFont="1" applyBorder="1" applyAlignment="1">
      <alignment horizontal="center" vertical="center"/>
    </xf>
    <xf numFmtId="49" fontId="7" fillId="0" borderId="8" xfId="31" applyNumberFormat="1" applyFont="1" applyBorder="1" applyAlignment="1">
      <alignment horizontal="center" vertical="center" wrapText="1"/>
    </xf>
    <xf numFmtId="49" fontId="7" fillId="0" borderId="9" xfId="31" applyNumberFormat="1" applyFont="1" applyBorder="1" applyAlignment="1">
      <alignment horizontal="center" vertical="center" wrapText="1"/>
    </xf>
    <xf numFmtId="49" fontId="7" fillId="0" borderId="1" xfId="31" applyNumberFormat="1" applyFont="1" applyBorder="1" applyAlignment="1">
      <alignment horizontal="center" vertical="center" wrapText="1"/>
    </xf>
    <xf numFmtId="49" fontId="5" fillId="0" borderId="1" xfId="31" applyNumberFormat="1" applyFont="1" applyBorder="1" applyAlignment="1">
      <alignment horizontal="center" vertical="center" wrapText="1"/>
    </xf>
    <xf numFmtId="0" fontId="4" fillId="0" borderId="0" xfId="31" applyFont="1">
      <alignment vertical="center"/>
    </xf>
    <xf numFmtId="0" fontId="5" fillId="0" borderId="0" xfId="31" applyFont="1">
      <alignment vertical="center"/>
    </xf>
    <xf numFmtId="0" fontId="16" fillId="0" borderId="0" xfId="30" applyFont="1" applyBorder="1" applyAlignment="1">
      <alignment vertical="center" wrapText="1"/>
    </xf>
    <xf numFmtId="0" fontId="4" fillId="0" borderId="0" xfId="33" applyFont="1" applyFill="1" applyAlignment="1">
      <alignment horizontal="center"/>
    </xf>
    <xf numFmtId="0" fontId="19" fillId="0" borderId="1" xfId="31" applyFont="1" applyBorder="1" applyAlignment="1">
      <alignment horizontal="center" vertical="center"/>
    </xf>
    <xf numFmtId="0" fontId="5" fillId="0" borderId="1" xfId="31" applyFont="1" applyBorder="1" applyAlignment="1">
      <alignment horizontal="center" vertical="center"/>
    </xf>
    <xf numFmtId="0" fontId="4" fillId="0" borderId="0" xfId="33" applyFont="1" applyFill="1" applyBorder="1" applyAlignment="1">
      <alignment horizontal="center"/>
    </xf>
    <xf numFmtId="49" fontId="4" fillId="0" borderId="0" xfId="33" applyNumberFormat="1" applyFont="1" applyFill="1" applyAlignment="1">
      <alignment horizontal="center"/>
    </xf>
    <xf numFmtId="0" fontId="12" fillId="0" borderId="0" xfId="33" applyFont="1" applyFill="1" applyBorder="1" applyAlignment="1">
      <alignment horizontal="center"/>
    </xf>
    <xf numFmtId="0" fontId="4" fillId="0" borderId="0" xfId="33" applyFill="1" applyAlignment="1">
      <alignment horizontal="center"/>
    </xf>
    <xf numFmtId="0" fontId="19" fillId="0" borderId="1" xfId="33" applyFont="1" applyFill="1" applyBorder="1" applyAlignment="1">
      <alignment horizontal="center"/>
    </xf>
    <xf numFmtId="176" fontId="19" fillId="0" borderId="1" xfId="33" applyNumberFormat="1" applyFont="1" applyFill="1" applyBorder="1" applyAlignment="1">
      <alignment horizontal="center"/>
    </xf>
    <xf numFmtId="49" fontId="19" fillId="0" borderId="1" xfId="33" applyNumberFormat="1" applyFont="1" applyFill="1" applyBorder="1" applyAlignment="1">
      <alignment horizontal="center" vertical="center" wrapText="1"/>
    </xf>
    <xf numFmtId="0" fontId="19" fillId="0" borderId="1" xfId="33" applyFont="1" applyFill="1" applyBorder="1" applyAlignment="1">
      <alignment horizontal="center" vertical="center" wrapText="1"/>
    </xf>
    <xf numFmtId="49" fontId="19" fillId="0" borderId="1" xfId="33" applyNumberFormat="1" applyFont="1" applyFill="1" applyBorder="1" applyAlignment="1">
      <alignment horizontal="center"/>
    </xf>
    <xf numFmtId="0" fontId="2" fillId="0" borderId="0" xfId="33" applyFont="1" applyFill="1" applyAlignment="1">
      <alignment horizontal="center"/>
    </xf>
    <xf numFmtId="0" fontId="5" fillId="0" borderId="0" xfId="33" applyFont="1" applyFill="1" applyAlignment="1">
      <alignment horizontal="center"/>
    </xf>
    <xf numFmtId="0" fontId="2" fillId="0" borderId="1" xfId="33" applyFont="1" applyFill="1" applyBorder="1" applyAlignment="1">
      <alignment horizontal="center"/>
    </xf>
    <xf numFmtId="176" fontId="2" fillId="0" borderId="1" xfId="33" applyNumberFormat="1" applyFont="1" applyFill="1" applyBorder="1" applyAlignment="1">
      <alignment horizontal="center"/>
    </xf>
    <xf numFmtId="49" fontId="5" fillId="0" borderId="1" xfId="33" applyNumberFormat="1" applyFont="1" applyFill="1" applyBorder="1" applyAlignment="1">
      <alignment horizontal="center" vertical="center" wrapText="1"/>
    </xf>
    <xf numFmtId="0" fontId="5" fillId="0" borderId="1" xfId="26" applyFont="1" applyFill="1" applyBorder="1" applyAlignment="1">
      <alignment horizontal="center" vertical="center"/>
    </xf>
    <xf numFmtId="49" fontId="2" fillId="0" borderId="1" xfId="33" applyNumberFormat="1" applyFont="1" applyFill="1" applyBorder="1" applyAlignment="1">
      <alignment horizontal="center"/>
    </xf>
    <xf numFmtId="0" fontId="5" fillId="0" borderId="1" xfId="33" applyFont="1" applyFill="1" applyBorder="1" applyAlignment="1">
      <alignment horizontal="center"/>
    </xf>
    <xf numFmtId="49" fontId="5" fillId="0" borderId="0" xfId="33" applyNumberFormat="1" applyFont="1" applyFill="1" applyBorder="1" applyAlignment="1">
      <alignment horizontal="center" vertical="center" wrapText="1"/>
    </xf>
    <xf numFmtId="176" fontId="2" fillId="0" borderId="6" xfId="33" applyNumberFormat="1" applyFont="1" applyFill="1" applyBorder="1" applyAlignment="1">
      <alignment horizontal="center"/>
    </xf>
    <xf numFmtId="49" fontId="5" fillId="0" borderId="6" xfId="33" applyNumberFormat="1" applyFont="1" applyFill="1" applyBorder="1" applyAlignment="1">
      <alignment horizontal="center" vertical="center" wrapText="1"/>
    </xf>
    <xf numFmtId="0" fontId="5" fillId="0" borderId="6" xfId="26" applyFont="1" applyFill="1" applyBorder="1" applyAlignment="1">
      <alignment horizontal="center" vertical="center"/>
    </xf>
    <xf numFmtId="49" fontId="2" fillId="0" borderId="6" xfId="33" applyNumberFormat="1" applyFont="1" applyFill="1" applyBorder="1" applyAlignment="1">
      <alignment horizontal="center"/>
    </xf>
    <xf numFmtId="0" fontId="2" fillId="0" borderId="6" xfId="33" applyFont="1" applyFill="1" applyBorder="1" applyAlignment="1">
      <alignment horizontal="center"/>
    </xf>
    <xf numFmtId="0" fontId="5" fillId="0" borderId="6" xfId="33" applyFont="1" applyFill="1" applyBorder="1" applyAlignment="1">
      <alignment horizontal="center"/>
    </xf>
    <xf numFmtId="0" fontId="2" fillId="0" borderId="0" xfId="33" applyFont="1" applyFill="1" applyBorder="1" applyAlignment="1">
      <alignment horizontal="center"/>
    </xf>
    <xf numFmtId="0" fontId="5" fillId="0" borderId="0" xfId="33" applyFont="1" applyFill="1" applyBorder="1" applyAlignment="1">
      <alignment horizontal="center"/>
    </xf>
    <xf numFmtId="176" fontId="2" fillId="0" borderId="5" xfId="33" applyNumberFormat="1" applyFont="1" applyFill="1" applyBorder="1" applyAlignment="1">
      <alignment horizontal="center"/>
    </xf>
    <xf numFmtId="49" fontId="5" fillId="0" borderId="5" xfId="33" applyNumberFormat="1" applyFont="1" applyFill="1" applyBorder="1" applyAlignment="1">
      <alignment horizontal="center" vertical="center" wrapText="1"/>
    </xf>
    <xf numFmtId="0" fontId="5" fillId="0" borderId="5" xfId="26" applyFont="1" applyFill="1" applyBorder="1" applyAlignment="1">
      <alignment horizontal="center" vertical="center"/>
    </xf>
    <xf numFmtId="49" fontId="2" fillId="0" borderId="5" xfId="33" applyNumberFormat="1" applyFont="1" applyFill="1" applyBorder="1" applyAlignment="1">
      <alignment horizontal="center"/>
    </xf>
    <xf numFmtId="0" fontId="2" fillId="0" borderId="5" xfId="33" applyFont="1" applyFill="1" applyBorder="1" applyAlignment="1">
      <alignment horizontal="center"/>
    </xf>
    <xf numFmtId="0" fontId="5" fillId="0" borderId="5" xfId="33" applyFont="1" applyFill="1" applyBorder="1" applyAlignment="1">
      <alignment horizontal="center"/>
    </xf>
    <xf numFmtId="0" fontId="11" fillId="0" borderId="1" xfId="36" applyFont="1" applyBorder="1" applyAlignment="1" applyProtection="1">
      <alignment horizontal="center" vertical="center" wrapText="1"/>
    </xf>
    <xf numFmtId="0" fontId="11" fillId="0" borderId="0" xfId="36" applyFont="1" applyAlignment="1" applyProtection="1">
      <alignment horizontal="center" vertical="center" wrapText="1"/>
    </xf>
    <xf numFmtId="0" fontId="11" fillId="0" borderId="0" xfId="36" applyFont="1" applyProtection="1"/>
    <xf numFmtId="176" fontId="11" fillId="0" borderId="1" xfId="36" applyNumberFormat="1" applyFont="1" applyBorder="1" applyAlignment="1" applyProtection="1">
      <alignment horizontal="center" vertical="center" wrapText="1"/>
    </xf>
    <xf numFmtId="0" fontId="11" fillId="0" borderId="0" xfId="36" applyFont="1" applyAlignment="1" applyProtection="1">
      <alignment vertical="center" wrapText="1"/>
    </xf>
    <xf numFmtId="49" fontId="11" fillId="0" borderId="1" xfId="36" applyNumberFormat="1" applyFont="1" applyBorder="1" applyAlignment="1" applyProtection="1">
      <alignment horizontal="center" vertical="center" wrapText="1"/>
    </xf>
    <xf numFmtId="49" fontId="11" fillId="0" borderId="1" xfId="36" applyNumberFormat="1" applyFont="1" applyBorder="1" applyAlignment="1" applyProtection="1">
      <alignment horizontal="center" vertical="center" wrapText="1" shrinkToFit="1"/>
    </xf>
    <xf numFmtId="177" fontId="11" fillId="0" borderId="1" xfId="36" applyNumberFormat="1" applyFont="1" applyBorder="1" applyAlignment="1" applyProtection="1">
      <alignment horizontal="center" vertical="center" wrapText="1"/>
    </xf>
    <xf numFmtId="176" fontId="11" fillId="0" borderId="5" xfId="36" applyNumberFormat="1" applyFont="1" applyBorder="1" applyAlignment="1" applyProtection="1">
      <alignment horizontal="center" vertical="center" wrapText="1"/>
    </xf>
    <xf numFmtId="49" fontId="11" fillId="0" borderId="2" xfId="36" applyNumberFormat="1" applyFont="1" applyBorder="1" applyAlignment="1" applyProtection="1">
      <alignment horizontal="center" vertical="center" wrapText="1"/>
    </xf>
    <xf numFmtId="49" fontId="11" fillId="0" borderId="2" xfId="36" applyNumberFormat="1" applyFont="1" applyBorder="1" applyAlignment="1" applyProtection="1">
      <alignment horizontal="center" vertical="center" wrapText="1" shrinkToFit="1"/>
    </xf>
    <xf numFmtId="0" fontId="11" fillId="0" borderId="10" xfId="36" applyFont="1" applyBorder="1" applyAlignment="1" applyProtection="1">
      <alignment horizontal="center" vertical="center" wrapText="1"/>
    </xf>
    <xf numFmtId="0" fontId="11" fillId="0" borderId="5" xfId="36" applyFont="1" applyBorder="1" applyAlignment="1" applyProtection="1">
      <alignment horizontal="center" vertical="center" wrapText="1"/>
    </xf>
    <xf numFmtId="177" fontId="11" fillId="0" borderId="5" xfId="36" applyNumberFormat="1" applyFont="1" applyBorder="1" applyAlignment="1" applyProtection="1">
      <alignment horizontal="center" vertical="center" wrapText="1"/>
    </xf>
    <xf numFmtId="0" fontId="11" fillId="0" borderId="3" xfId="36" applyFont="1" applyBorder="1" applyAlignment="1" applyProtection="1">
      <alignment horizontal="center" vertical="center" wrapText="1"/>
    </xf>
    <xf numFmtId="49" fontId="11" fillId="0" borderId="3" xfId="36" applyNumberFormat="1" applyFont="1" applyBorder="1" applyAlignment="1" applyProtection="1">
      <alignment horizontal="center" vertical="center" wrapText="1"/>
    </xf>
    <xf numFmtId="49" fontId="11" fillId="0" borderId="11" xfId="36" applyNumberFormat="1" applyFont="1" applyBorder="1" applyAlignment="1" applyProtection="1">
      <alignment horizontal="center" vertical="center" wrapText="1"/>
    </xf>
    <xf numFmtId="49" fontId="11" fillId="0" borderId="11" xfId="36" applyNumberFormat="1" applyFont="1" applyBorder="1" applyAlignment="1" applyProtection="1">
      <alignment horizontal="center" vertical="center" wrapText="1" shrinkToFit="1"/>
    </xf>
    <xf numFmtId="0" fontId="11" fillId="0" borderId="6" xfId="36" applyFont="1" applyBorder="1" applyAlignment="1" applyProtection="1">
      <alignment horizontal="center" vertical="center" wrapText="1"/>
    </xf>
    <xf numFmtId="49" fontId="11" fillId="0" borderId="12" xfId="36" applyNumberFormat="1" applyFont="1" applyBorder="1" applyAlignment="1" applyProtection="1">
      <alignment horizontal="center" vertical="center" wrapText="1"/>
    </xf>
    <xf numFmtId="177" fontId="11" fillId="0" borderId="3" xfId="36" applyNumberFormat="1" applyFont="1" applyBorder="1" applyAlignment="1" applyProtection="1">
      <alignment horizontal="center" vertical="center" wrapText="1"/>
    </xf>
    <xf numFmtId="177" fontId="15" fillId="0" borderId="1" xfId="36" applyNumberFormat="1" applyFont="1" applyBorder="1" applyAlignment="1" applyProtection="1">
      <alignment horizontal="center" vertical="center" wrapText="1"/>
    </xf>
    <xf numFmtId="0" fontId="13" fillId="0" borderId="0" xfId="36" applyFont="1" applyAlignment="1" applyProtection="1">
      <alignment horizontal="center" vertical="center" wrapText="1"/>
    </xf>
    <xf numFmtId="49" fontId="11" fillId="0" borderId="5" xfId="36" applyNumberFormat="1" applyFont="1" applyBorder="1" applyAlignment="1" applyProtection="1">
      <alignment horizontal="center" vertical="center" wrapText="1"/>
    </xf>
    <xf numFmtId="49" fontId="11" fillId="0" borderId="5" xfId="36" applyNumberFormat="1" applyFont="1" applyBorder="1" applyAlignment="1" applyProtection="1">
      <alignment horizontal="center" vertical="center" wrapText="1" shrinkToFit="1"/>
    </xf>
    <xf numFmtId="176" fontId="11" fillId="0" borderId="0" xfId="36" applyNumberFormat="1" applyFont="1" applyAlignment="1" applyProtection="1">
      <alignment horizontal="center" vertical="center" wrapText="1"/>
    </xf>
    <xf numFmtId="0" fontId="11" fillId="0" borderId="0" xfId="36" applyFont="1" applyAlignment="1" applyProtection="1">
      <alignment horizontal="center" vertical="center" wrapText="1" shrinkToFit="1"/>
    </xf>
    <xf numFmtId="176" fontId="11" fillId="0" borderId="0" xfId="36" applyNumberFormat="1" applyFont="1" applyAlignment="1" applyProtection="1">
      <alignment horizontal="center"/>
    </xf>
    <xf numFmtId="176" fontId="11" fillId="0" borderId="0" xfId="36" applyNumberFormat="1" applyFont="1" applyProtection="1"/>
    <xf numFmtId="0" fontId="11" fillId="0" borderId="0" xfId="36" applyFont="1" applyAlignment="1" applyProtection="1">
      <alignment horizontal="center" vertical="center"/>
    </xf>
    <xf numFmtId="0" fontId="11" fillId="0" borderId="0" xfId="36" applyFont="1" applyAlignment="1" applyProtection="1">
      <alignment horizontal="center" vertical="center" shrinkToFit="1"/>
    </xf>
    <xf numFmtId="0" fontId="13" fillId="0" borderId="0" xfId="36" applyFont="1" applyProtection="1"/>
    <xf numFmtId="176" fontId="22" fillId="0" borderId="1" xfId="36" applyNumberFormat="1" applyFont="1" applyBorder="1" applyAlignment="1" applyProtection="1">
      <alignment horizontal="center" vertical="center" wrapText="1"/>
    </xf>
    <xf numFmtId="176" fontId="20" fillId="0" borderId="1" xfId="36" applyNumberFormat="1" applyFont="1" applyBorder="1" applyAlignment="1" applyProtection="1">
      <alignment horizontal="center" vertical="center" wrapText="1"/>
    </xf>
    <xf numFmtId="49" fontId="22" fillId="0" borderId="4" xfId="36" applyNumberFormat="1" applyFont="1" applyBorder="1" applyAlignment="1" applyProtection="1">
      <alignment horizontal="center" vertical="center" wrapText="1"/>
    </xf>
    <xf numFmtId="49" fontId="22" fillId="0" borderId="4" xfId="36" applyNumberFormat="1" applyFont="1" applyBorder="1" applyAlignment="1" applyProtection="1">
      <alignment horizontal="center" vertical="center" shrinkToFit="1"/>
    </xf>
    <xf numFmtId="0" fontId="22" fillId="0" borderId="3" xfId="36" applyFont="1" applyBorder="1" applyAlignment="1" applyProtection="1">
      <alignment horizontal="center" vertical="center" wrapText="1"/>
    </xf>
    <xf numFmtId="0" fontId="22" fillId="0" borderId="1" xfId="36" applyFont="1" applyBorder="1" applyAlignment="1" applyProtection="1">
      <alignment horizontal="center" vertical="center" wrapText="1"/>
    </xf>
    <xf numFmtId="177" fontId="22" fillId="0" borderId="1" xfId="36" applyNumberFormat="1" applyFont="1" applyBorder="1" applyAlignment="1" applyProtection="1">
      <alignment horizontal="center" vertical="center" wrapText="1"/>
    </xf>
    <xf numFmtId="0" fontId="0" fillId="0" borderId="0" xfId="0" applyFont="1">
      <alignment vertical="center"/>
    </xf>
    <xf numFmtId="176"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2" fillId="0" borderId="13" xfId="9" applyFont="1" applyBorder="1" applyAlignment="1">
      <alignment horizontal="center" vertical="center" wrapText="1"/>
    </xf>
    <xf numFmtId="0" fontId="2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Font="1" applyFill="1">
      <alignment vertical="center"/>
    </xf>
    <xf numFmtId="176" fontId="17" fillId="0" borderId="0" xfId="36" applyNumberFormat="1" applyFont="1" applyAlignment="1" applyProtection="1">
      <alignment vertical="center" wrapText="1"/>
    </xf>
    <xf numFmtId="0" fontId="4" fillId="0" borderId="0" xfId="35">
      <alignment vertical="center"/>
    </xf>
    <xf numFmtId="0" fontId="14" fillId="0" borderId="1" xfId="35" applyNumberFormat="1" applyFont="1" applyBorder="1" applyAlignment="1">
      <alignment horizontal="center" vertical="center" wrapText="1"/>
    </xf>
    <xf numFmtId="0" fontId="23" fillId="0" borderId="1" xfId="35" applyNumberFormat="1" applyFont="1" applyBorder="1" applyAlignment="1">
      <alignment horizontal="center" vertical="center"/>
    </xf>
    <xf numFmtId="0" fontId="13" fillId="0" borderId="1" xfId="35" applyNumberFormat="1" applyFont="1" applyFill="1" applyBorder="1" applyAlignment="1">
      <alignment horizontal="center" vertical="center"/>
    </xf>
    <xf numFmtId="0" fontId="13" fillId="0" borderId="1" xfId="6" applyNumberFormat="1" applyFont="1" applyFill="1" applyBorder="1" applyAlignment="1">
      <alignment horizontal="center" vertical="center"/>
    </xf>
    <xf numFmtId="0" fontId="4" fillId="0" borderId="0" xfId="35" applyFont="1">
      <alignment vertical="center"/>
    </xf>
    <xf numFmtId="0" fontId="13" fillId="0" borderId="1" xfId="35" applyNumberFormat="1" applyFont="1" applyBorder="1" applyAlignment="1">
      <alignment horizontal="center" vertical="center"/>
    </xf>
    <xf numFmtId="0" fontId="4" fillId="0" borderId="0" xfId="35" applyFont="1" applyFill="1">
      <alignment vertical="center"/>
    </xf>
    <xf numFmtId="0" fontId="24" fillId="0" borderId="0" xfId="35" applyFont="1" applyFill="1">
      <alignment vertical="center"/>
    </xf>
    <xf numFmtId="49" fontId="13" fillId="0" borderId="1" xfId="35" applyNumberFormat="1" applyFont="1" applyFill="1" applyBorder="1" applyAlignment="1">
      <alignment horizontal="center" vertical="center"/>
    </xf>
    <xf numFmtId="0" fontId="4" fillId="0" borderId="0" xfId="35" applyFill="1">
      <alignment vertical="center"/>
    </xf>
    <xf numFmtId="0" fontId="24" fillId="0" borderId="0" xfId="35" applyFont="1">
      <alignment vertical="center"/>
    </xf>
    <xf numFmtId="0" fontId="14" fillId="0" borderId="1" xfId="35" applyFont="1" applyFill="1" applyBorder="1" applyAlignment="1">
      <alignment horizontal="center" vertical="center" wrapText="1"/>
    </xf>
    <xf numFmtId="0" fontId="25" fillId="0" borderId="1" xfId="35" applyFont="1" applyBorder="1" applyAlignment="1">
      <alignment vertical="center" wrapText="1"/>
    </xf>
    <xf numFmtId="0" fontId="14" fillId="0" borderId="1" xfId="35" applyNumberFormat="1" applyFont="1" applyFill="1" applyBorder="1" applyAlignment="1">
      <alignment horizontal="center" vertical="center" wrapText="1"/>
    </xf>
    <xf numFmtId="0" fontId="25" fillId="0" borderId="0" xfId="35" applyFont="1">
      <alignment vertical="center"/>
    </xf>
    <xf numFmtId="0" fontId="31" fillId="0" borderId="0" xfId="32" applyFont="1" applyAlignment="1">
      <alignment vertical="center"/>
    </xf>
    <xf numFmtId="0" fontId="4" fillId="0" borderId="0" xfId="32">
      <alignment vertical="center"/>
    </xf>
    <xf numFmtId="0" fontId="1" fillId="0" borderId="1" xfId="32" applyFont="1" applyBorder="1" applyAlignment="1">
      <alignment horizontal="center" vertical="center"/>
    </xf>
    <xf numFmtId="176" fontId="1" fillId="0" borderId="1" xfId="32" applyNumberFormat="1" applyFont="1" applyBorder="1" applyAlignment="1">
      <alignment horizontal="center" vertical="center"/>
    </xf>
    <xf numFmtId="49" fontId="1" fillId="0" borderId="1" xfId="32" applyNumberFormat="1" applyFont="1" applyBorder="1" applyAlignment="1">
      <alignment horizontal="center" vertical="center" wrapText="1"/>
    </xf>
    <xf numFmtId="0" fontId="1" fillId="0" borderId="1" xfId="32" applyFont="1" applyBorder="1" applyAlignment="1">
      <alignment horizontal="center" vertical="center" wrapText="1"/>
    </xf>
    <xf numFmtId="0" fontId="30" fillId="0" borderId="0" xfId="32" applyFont="1" applyAlignment="1">
      <alignment vertical="center"/>
    </xf>
    <xf numFmtId="0" fontId="32" fillId="0" borderId="0" xfId="32" applyFont="1">
      <alignment vertical="center"/>
    </xf>
    <xf numFmtId="0" fontId="4" fillId="0" borderId="1" xfId="32" applyBorder="1" applyAlignment="1">
      <alignment horizontal="center" vertical="center"/>
    </xf>
    <xf numFmtId="176" fontId="33" fillId="0" borderId="1" xfId="32" applyNumberFormat="1" applyFont="1" applyBorder="1" applyAlignment="1">
      <alignment horizontal="center" vertical="center"/>
    </xf>
    <xf numFmtId="49" fontId="29" fillId="0" borderId="1" xfId="32" applyNumberFormat="1" applyFont="1" applyBorder="1" applyAlignment="1">
      <alignment horizontal="center" vertical="center" wrapText="1"/>
    </xf>
    <xf numFmtId="0" fontId="29" fillId="0" borderId="1" xfId="21" applyFont="1" applyBorder="1" applyAlignment="1">
      <alignment horizontal="center" vertical="center"/>
    </xf>
    <xf numFmtId="0" fontId="34" fillId="0" borderId="1" xfId="32" applyFont="1" applyBorder="1" applyAlignment="1">
      <alignment horizontal="center" vertical="center"/>
    </xf>
    <xf numFmtId="0" fontId="35" fillId="0" borderId="1" xfId="32" applyFont="1" applyBorder="1" applyAlignment="1">
      <alignment horizontal="center" vertical="center"/>
    </xf>
    <xf numFmtId="0" fontId="29" fillId="0" borderId="1" xfId="32" applyFont="1" applyBorder="1" applyAlignment="1">
      <alignment horizontal="center" vertical="center"/>
    </xf>
    <xf numFmtId="0" fontId="33" fillId="0" borderId="0" xfId="32" applyFont="1" applyAlignment="1">
      <alignment vertical="center"/>
    </xf>
    <xf numFmtId="0" fontId="4" fillId="0" borderId="0" xfId="32" applyAlignment="1">
      <alignment vertical="center"/>
    </xf>
    <xf numFmtId="176" fontId="36" fillId="0" borderId="1" xfId="32" applyNumberFormat="1" applyFont="1" applyBorder="1" applyAlignment="1">
      <alignment horizontal="center" vertical="center"/>
    </xf>
    <xf numFmtId="49" fontId="4" fillId="0" borderId="1" xfId="32" applyNumberFormat="1" applyFont="1" applyBorder="1" applyAlignment="1">
      <alignment horizontal="center" vertical="center" wrapText="1"/>
    </xf>
    <xf numFmtId="0" fontId="4" fillId="0" borderId="1" xfId="21" applyFont="1" applyBorder="1" applyAlignment="1">
      <alignment horizontal="center" vertical="center"/>
    </xf>
    <xf numFmtId="0" fontId="37" fillId="0" borderId="1" xfId="32" applyFont="1" applyBorder="1" applyAlignment="1">
      <alignment horizontal="center" vertical="center"/>
    </xf>
    <xf numFmtId="0" fontId="38" fillId="0" borderId="1" xfId="32" applyFont="1" applyBorder="1" applyAlignment="1">
      <alignment horizontal="center" vertical="center"/>
    </xf>
    <xf numFmtId="0" fontId="4" fillId="0" borderId="1" xfId="32" applyFont="1" applyBorder="1" applyAlignment="1">
      <alignment horizontal="center" vertical="center"/>
    </xf>
    <xf numFmtId="0" fontId="36" fillId="0" borderId="0" xfId="32" applyFont="1" applyAlignment="1">
      <alignment vertical="center"/>
    </xf>
    <xf numFmtId="0" fontId="4" fillId="0" borderId="0" xfId="32" applyFont="1" applyAlignment="1">
      <alignment vertical="center"/>
    </xf>
    <xf numFmtId="0" fontId="4" fillId="0" borderId="0" xfId="32" applyFont="1">
      <alignment vertical="center"/>
    </xf>
    <xf numFmtId="49" fontId="29" fillId="0" borderId="1" xfId="24" applyNumberFormat="1" applyFont="1" applyBorder="1" applyAlignment="1">
      <alignment horizontal="center" vertical="center" wrapText="1"/>
    </xf>
    <xf numFmtId="0" fontId="32" fillId="0" borderId="1" xfId="32" applyFont="1" applyBorder="1" applyAlignment="1">
      <alignment horizontal="center" vertical="center"/>
    </xf>
    <xf numFmtId="176" fontId="32" fillId="0" borderId="1" xfId="32" applyNumberFormat="1" applyFont="1" applyBorder="1" applyAlignment="1">
      <alignment horizontal="center" vertical="center"/>
    </xf>
    <xf numFmtId="49" fontId="32" fillId="0" borderId="1" xfId="32" applyNumberFormat="1" applyFont="1" applyBorder="1" applyAlignment="1">
      <alignment horizontal="center" vertical="center" wrapText="1"/>
    </xf>
    <xf numFmtId="0" fontId="32" fillId="0" borderId="1" xfId="32" applyFont="1" applyBorder="1" applyAlignment="1">
      <alignment horizontal="center" vertical="center" wrapText="1"/>
    </xf>
    <xf numFmtId="0" fontId="39" fillId="0" borderId="0" xfId="32" applyFont="1" applyAlignment="1">
      <alignment vertical="center"/>
    </xf>
    <xf numFmtId="0" fontId="40" fillId="0" borderId="0" xfId="32" applyFont="1" applyAlignment="1">
      <alignment vertical="center"/>
    </xf>
    <xf numFmtId="0" fontId="41" fillId="0" borderId="0" xfId="32" applyFont="1" applyAlignment="1">
      <alignment vertical="center"/>
    </xf>
    <xf numFmtId="0" fontId="42" fillId="0" borderId="0" xfId="32" applyFont="1" applyAlignment="1">
      <alignment vertical="center"/>
    </xf>
    <xf numFmtId="0" fontId="43" fillId="0" borderId="0" xfId="32" applyFont="1" applyAlignment="1">
      <alignment vertical="center"/>
    </xf>
    <xf numFmtId="0" fontId="44" fillId="0" borderId="0" xfId="32" applyFont="1" applyAlignment="1">
      <alignment vertical="center"/>
    </xf>
    <xf numFmtId="0" fontId="45" fillId="0" borderId="0" xfId="32" applyFont="1" applyAlignment="1">
      <alignment vertical="center"/>
    </xf>
    <xf numFmtId="0" fontId="46" fillId="0" borderId="0" xfId="32" applyFont="1" applyAlignment="1">
      <alignment vertical="center"/>
    </xf>
    <xf numFmtId="0" fontId="47" fillId="0" borderId="0" xfId="32" applyFont="1" applyAlignment="1">
      <alignment vertical="center"/>
    </xf>
    <xf numFmtId="0" fontId="48" fillId="0" borderId="0" xfId="32" applyFont="1" applyAlignment="1">
      <alignment vertical="center"/>
    </xf>
    <xf numFmtId="0" fontId="49" fillId="0" borderId="0" xfId="32" applyFont="1" applyAlignment="1">
      <alignment vertical="center"/>
    </xf>
    <xf numFmtId="0" fontId="50" fillId="0" borderId="0" xfId="32" applyFont="1" applyAlignment="1">
      <alignment vertical="center"/>
    </xf>
    <xf numFmtId="0" fontId="51" fillId="0" borderId="0" xfId="32" applyFont="1" applyAlignment="1">
      <alignment vertical="center"/>
    </xf>
    <xf numFmtId="0" fontId="52" fillId="0" borderId="0" xfId="32" applyFont="1" applyAlignment="1">
      <alignment vertical="center"/>
    </xf>
    <xf numFmtId="0" fontId="53" fillId="0" borderId="0" xfId="32" applyFont="1" applyAlignment="1">
      <alignment vertical="center"/>
    </xf>
    <xf numFmtId="0" fontId="54" fillId="0" borderId="0" xfId="32" applyFont="1" applyAlignment="1">
      <alignment vertical="center"/>
    </xf>
    <xf numFmtId="0" fontId="55" fillId="0" borderId="0" xfId="32" applyFont="1" applyAlignment="1">
      <alignment vertical="center"/>
    </xf>
    <xf numFmtId="0" fontId="56" fillId="0" borderId="0" xfId="32" applyFont="1" applyAlignment="1">
      <alignment vertical="center"/>
    </xf>
    <xf numFmtId="0" fontId="57" fillId="0" borderId="0" xfId="32" applyFont="1" applyAlignment="1">
      <alignment vertical="center"/>
    </xf>
    <xf numFmtId="0" fontId="58" fillId="0" borderId="0" xfId="32" applyFont="1" applyAlignment="1">
      <alignment vertical="center"/>
    </xf>
    <xf numFmtId="0" fontId="59" fillId="0" borderId="0" xfId="32" applyFont="1" applyAlignment="1">
      <alignment vertical="center"/>
    </xf>
    <xf numFmtId="0" fontId="60" fillId="0" borderId="0" xfId="32" applyFont="1" applyAlignment="1">
      <alignment vertical="center"/>
    </xf>
    <xf numFmtId="0" fontId="61" fillId="0" borderId="0" xfId="32" applyFont="1" applyAlignment="1">
      <alignment vertical="center"/>
    </xf>
    <xf numFmtId="0" fontId="62" fillId="0" borderId="0" xfId="32" applyFont="1" applyAlignment="1">
      <alignment vertical="center"/>
    </xf>
    <xf numFmtId="0" fontId="63" fillId="0" borderId="0" xfId="32" applyFont="1" applyAlignment="1">
      <alignment vertical="center"/>
    </xf>
    <xf numFmtId="0" fontId="64" fillId="0" borderId="0" xfId="32" applyFont="1" applyAlignment="1">
      <alignment vertical="center"/>
    </xf>
    <xf numFmtId="0" fontId="65" fillId="0" borderId="0" xfId="32" applyFont="1" applyAlignment="1">
      <alignment vertical="center"/>
    </xf>
    <xf numFmtId="0" fontId="66" fillId="0" borderId="0" xfId="32" applyFont="1" applyAlignment="1">
      <alignment vertical="center"/>
    </xf>
    <xf numFmtId="0" fontId="67" fillId="0" borderId="0" xfId="32" applyFont="1" applyAlignment="1">
      <alignment vertical="center"/>
    </xf>
    <xf numFmtId="0" fontId="68" fillId="0" borderId="0" xfId="32" applyFont="1" applyAlignment="1">
      <alignment vertical="center"/>
    </xf>
    <xf numFmtId="0" fontId="69" fillId="0" borderId="0" xfId="32" applyFont="1" applyAlignment="1">
      <alignment vertical="center"/>
    </xf>
    <xf numFmtId="0" fontId="70" fillId="0" borderId="0" xfId="32" applyFont="1" applyAlignment="1">
      <alignment vertical="center"/>
    </xf>
    <xf numFmtId="0" fontId="71" fillId="0" borderId="0" xfId="32" applyFont="1" applyAlignment="1">
      <alignment vertical="center"/>
    </xf>
    <xf numFmtId="0" fontId="72" fillId="0" borderId="0" xfId="32" applyFont="1" applyAlignment="1">
      <alignment vertical="center"/>
    </xf>
    <xf numFmtId="0" fontId="73" fillId="0" borderId="0" xfId="32" applyFont="1" applyAlignment="1">
      <alignment vertical="center"/>
    </xf>
    <xf numFmtId="0" fontId="74" fillId="0" borderId="0" xfId="32" applyFont="1" applyAlignment="1">
      <alignment vertical="center"/>
    </xf>
    <xf numFmtId="0" fontId="75" fillId="0" borderId="0" xfId="32" applyFont="1" applyAlignment="1">
      <alignment vertical="center"/>
    </xf>
    <xf numFmtId="0" fontId="76" fillId="0" borderId="0" xfId="32" applyFont="1" applyAlignment="1">
      <alignment vertical="center"/>
    </xf>
    <xf numFmtId="0" fontId="77" fillId="0" borderId="0" xfId="32" applyFont="1" applyAlignment="1">
      <alignment vertical="center"/>
    </xf>
    <xf numFmtId="0" fontId="78" fillId="0" borderId="0" xfId="32" applyFont="1" applyAlignment="1">
      <alignment vertical="center"/>
    </xf>
    <xf numFmtId="0" fontId="79" fillId="0" borderId="0" xfId="32" applyFont="1" applyAlignment="1">
      <alignment vertical="center"/>
    </xf>
    <xf numFmtId="0" fontId="80" fillId="0" borderId="0" xfId="32" applyFont="1" applyAlignment="1">
      <alignment vertical="center"/>
    </xf>
    <xf numFmtId="0" fontId="81" fillId="0" borderId="0" xfId="32" applyFont="1" applyAlignment="1">
      <alignment vertical="center"/>
    </xf>
    <xf numFmtId="0" fontId="82" fillId="0" borderId="0" xfId="32" applyFont="1" applyAlignment="1">
      <alignment vertical="center"/>
    </xf>
    <xf numFmtId="0" fontId="83" fillId="0" borderId="0" xfId="32" applyFont="1" applyAlignment="1">
      <alignment vertical="center"/>
    </xf>
    <xf numFmtId="0" fontId="84" fillId="0" borderId="0" xfId="32" applyFont="1" applyAlignment="1">
      <alignment vertical="center"/>
    </xf>
    <xf numFmtId="0" fontId="85" fillId="0" borderId="0" xfId="32" applyFont="1" applyAlignment="1">
      <alignment vertical="center"/>
    </xf>
    <xf numFmtId="0" fontId="86" fillId="0" borderId="0" xfId="32" applyFont="1" applyAlignment="1">
      <alignment vertical="center"/>
    </xf>
    <xf numFmtId="0" fontId="87" fillId="0" borderId="0" xfId="32" applyFont="1" applyAlignment="1">
      <alignment vertical="center"/>
    </xf>
    <xf numFmtId="0" fontId="88" fillId="0" borderId="0" xfId="32" applyFont="1" applyAlignment="1">
      <alignment vertical="center"/>
    </xf>
    <xf numFmtId="0" fontId="89" fillId="0" borderId="0" xfId="32" applyFont="1" applyAlignment="1">
      <alignment vertical="center"/>
    </xf>
    <xf numFmtId="0" fontId="90" fillId="0" borderId="0" xfId="32" applyFont="1" applyAlignment="1">
      <alignment vertical="center"/>
    </xf>
    <xf numFmtId="0" fontId="91" fillId="0" borderId="0" xfId="32" applyFont="1" applyAlignment="1">
      <alignment vertical="center"/>
    </xf>
    <xf numFmtId="0" fontId="92" fillId="0" borderId="0" xfId="32" applyFont="1" applyAlignment="1">
      <alignment vertical="center"/>
    </xf>
    <xf numFmtId="0" fontId="93" fillId="0" borderId="0" xfId="32" applyFont="1" applyAlignment="1">
      <alignment vertical="center"/>
    </xf>
    <xf numFmtId="0" fontId="94" fillId="0" borderId="0" xfId="32" applyFont="1" applyAlignment="1">
      <alignment vertical="center"/>
    </xf>
    <xf numFmtId="0" fontId="95" fillId="0" borderId="0" xfId="32" applyFont="1" applyAlignment="1">
      <alignment vertical="center"/>
    </xf>
    <xf numFmtId="0" fontId="96" fillId="0" borderId="0" xfId="32" applyFont="1" applyAlignment="1">
      <alignment vertical="center"/>
    </xf>
    <xf numFmtId="0" fontId="97" fillId="0" borderId="0" xfId="32" applyFont="1" applyAlignment="1">
      <alignment vertical="center"/>
    </xf>
    <xf numFmtId="0" fontId="98" fillId="0" borderId="0" xfId="32" applyFont="1" applyAlignment="1">
      <alignment vertical="center"/>
    </xf>
    <xf numFmtId="0" fontId="99" fillId="0" borderId="0" xfId="32" applyFont="1" applyAlignment="1">
      <alignment vertical="center"/>
    </xf>
    <xf numFmtId="0" fontId="100" fillId="0" borderId="0" xfId="32" applyFont="1" applyAlignment="1">
      <alignment vertical="center"/>
    </xf>
    <xf numFmtId="0" fontId="101" fillId="0" borderId="0" xfId="32" applyFont="1" applyAlignment="1">
      <alignment vertical="center"/>
    </xf>
    <xf numFmtId="0" fontId="102" fillId="0" borderId="0" xfId="32" applyFont="1" applyAlignment="1">
      <alignment vertical="center"/>
    </xf>
    <xf numFmtId="0" fontId="103" fillId="0" borderId="0" xfId="32" applyFont="1" applyAlignment="1">
      <alignment vertical="center"/>
    </xf>
    <xf numFmtId="0" fontId="104" fillId="0" borderId="0" xfId="32" applyFont="1" applyAlignment="1">
      <alignment vertical="center"/>
    </xf>
    <xf numFmtId="0" fontId="105" fillId="0" borderId="0" xfId="32" applyFont="1" applyAlignment="1">
      <alignment vertical="center"/>
    </xf>
    <xf numFmtId="0" fontId="106" fillId="0" borderId="0" xfId="32" applyFont="1" applyAlignment="1">
      <alignment vertical="center"/>
    </xf>
    <xf numFmtId="0" fontId="107" fillId="0" borderId="0" xfId="32" applyFont="1" applyAlignment="1">
      <alignment vertical="center"/>
    </xf>
    <xf numFmtId="0" fontId="108" fillId="0" borderId="0" xfId="32" applyFont="1" applyAlignment="1">
      <alignment vertical="center"/>
    </xf>
    <xf numFmtId="0" fontId="109" fillId="0" borderId="0" xfId="32" applyFont="1" applyAlignment="1">
      <alignment vertical="center"/>
    </xf>
    <xf numFmtId="0" fontId="110" fillId="0" borderId="0" xfId="32" applyFont="1" applyAlignment="1">
      <alignment vertical="center"/>
    </xf>
    <xf numFmtId="0" fontId="111" fillId="0" borderId="0" xfId="32" applyFont="1" applyAlignment="1">
      <alignment vertical="center"/>
    </xf>
    <xf numFmtId="0" fontId="112" fillId="0" borderId="0" xfId="32" applyFont="1" applyAlignment="1">
      <alignment vertical="center"/>
    </xf>
    <xf numFmtId="0" fontId="113" fillId="0" borderId="0" xfId="32" applyFont="1" applyAlignment="1">
      <alignment vertical="center"/>
    </xf>
    <xf numFmtId="0" fontId="114" fillId="0" borderId="0" xfId="32" applyFont="1" applyAlignment="1">
      <alignment vertical="center"/>
    </xf>
    <xf numFmtId="0" fontId="115" fillId="0" borderId="0" xfId="32" applyFont="1" applyAlignment="1">
      <alignment vertical="center"/>
    </xf>
    <xf numFmtId="0" fontId="116" fillId="0" borderId="0" xfId="32" applyFont="1" applyAlignment="1">
      <alignment vertical="center"/>
    </xf>
    <xf numFmtId="0" fontId="117" fillId="0" borderId="0" xfId="32" applyFont="1" applyAlignment="1">
      <alignment vertical="center"/>
    </xf>
    <xf numFmtId="0" fontId="118" fillId="0" borderId="0" xfId="32" applyFont="1" applyAlignment="1">
      <alignment vertical="center"/>
    </xf>
    <xf numFmtId="0" fontId="119" fillId="0" borderId="0" xfId="32" applyFont="1" applyAlignment="1">
      <alignment vertical="center"/>
    </xf>
    <xf numFmtId="0" fontId="120" fillId="0" borderId="0" xfId="32" applyFont="1" applyAlignment="1">
      <alignment vertical="center"/>
    </xf>
    <xf numFmtId="0" fontId="121" fillId="0" borderId="0" xfId="32" applyFont="1" applyAlignment="1">
      <alignment vertical="center"/>
    </xf>
    <xf numFmtId="0" fontId="122" fillId="0" borderId="0" xfId="32" applyFont="1" applyAlignment="1">
      <alignment vertical="center"/>
    </xf>
    <xf numFmtId="0" fontId="123" fillId="0" borderId="0" xfId="32" applyFont="1" applyAlignment="1">
      <alignment vertical="center"/>
    </xf>
    <xf numFmtId="0" fontId="124" fillId="0" borderId="0" xfId="32" applyFont="1" applyAlignment="1">
      <alignment vertical="center"/>
    </xf>
    <xf numFmtId="0" fontId="125" fillId="0" borderId="0" xfId="32" applyFont="1" applyAlignment="1">
      <alignment vertical="center"/>
    </xf>
    <xf numFmtId="0" fontId="126" fillId="0" borderId="0" xfId="32" applyFont="1" applyAlignment="1">
      <alignment vertical="center"/>
    </xf>
    <xf numFmtId="0" fontId="127" fillId="0" borderId="0" xfId="32" applyFont="1" applyAlignment="1">
      <alignment vertical="center"/>
    </xf>
    <xf numFmtId="0" fontId="128" fillId="0" borderId="0" xfId="32" applyFont="1" applyAlignment="1">
      <alignment vertical="center"/>
    </xf>
    <xf numFmtId="0" fontId="129" fillId="0" borderId="0" xfId="32" applyFont="1" applyAlignment="1">
      <alignment vertical="center"/>
    </xf>
    <xf numFmtId="0" fontId="130" fillId="0" borderId="0" xfId="32" applyFont="1" applyAlignment="1">
      <alignment vertical="center"/>
    </xf>
    <xf numFmtId="0" fontId="131" fillId="0" borderId="0" xfId="32" applyFont="1" applyAlignment="1">
      <alignment vertical="center"/>
    </xf>
    <xf numFmtId="0" fontId="132" fillId="0" borderId="0" xfId="32" applyFont="1" applyAlignment="1">
      <alignment vertical="center"/>
    </xf>
    <xf numFmtId="0" fontId="133" fillId="0" borderId="0" xfId="32" applyFont="1" applyAlignment="1">
      <alignment vertical="center"/>
    </xf>
    <xf numFmtId="0" fontId="134" fillId="0" borderId="0" xfId="32" applyFont="1" applyAlignment="1">
      <alignment vertical="center"/>
    </xf>
    <xf numFmtId="0" fontId="135" fillId="0" borderId="0" xfId="32" applyFont="1" applyAlignment="1">
      <alignment vertical="center"/>
    </xf>
    <xf numFmtId="0" fontId="136" fillId="0" borderId="0" xfId="32" applyFont="1" applyAlignment="1">
      <alignment vertical="center"/>
    </xf>
    <xf numFmtId="0" fontId="137" fillId="0" borderId="0" xfId="32" applyFont="1" applyAlignment="1">
      <alignment vertical="center"/>
    </xf>
    <xf numFmtId="0" fontId="138" fillId="0" borderId="0" xfId="32" applyFont="1" applyAlignment="1">
      <alignment vertical="center"/>
    </xf>
    <xf numFmtId="0" fontId="139" fillId="0" borderId="0" xfId="32" applyFont="1" applyAlignment="1">
      <alignment vertical="center"/>
    </xf>
    <xf numFmtId="0" fontId="140" fillId="0" borderId="0" xfId="32" applyFont="1" applyAlignment="1">
      <alignment vertical="center"/>
    </xf>
    <xf numFmtId="0" fontId="141" fillId="0" borderId="0" xfId="32" applyFont="1" applyAlignment="1">
      <alignment vertical="center"/>
    </xf>
    <xf numFmtId="0" fontId="142" fillId="0" borderId="0" xfId="32" applyFont="1" applyAlignment="1">
      <alignment vertical="center"/>
    </xf>
    <xf numFmtId="0" fontId="143" fillId="0" borderId="0" xfId="32" applyFont="1" applyAlignment="1">
      <alignment vertical="center"/>
    </xf>
    <xf numFmtId="0" fontId="144" fillId="0" borderId="0" xfId="32" applyFont="1" applyAlignment="1">
      <alignment vertical="center"/>
    </xf>
    <xf numFmtId="0" fontId="145" fillId="0" borderId="0" xfId="32" applyFont="1" applyAlignment="1">
      <alignment vertical="center"/>
    </xf>
    <xf numFmtId="0" fontId="146" fillId="0" borderId="0" xfId="32" applyFont="1" applyAlignment="1">
      <alignment vertical="center"/>
    </xf>
    <xf numFmtId="0" fontId="147" fillId="0" borderId="0" xfId="32" applyFont="1" applyAlignment="1">
      <alignment vertical="center"/>
    </xf>
    <xf numFmtId="0" fontId="148" fillId="0" borderId="0" xfId="32" applyFont="1" applyAlignment="1">
      <alignment vertical="center"/>
    </xf>
    <xf numFmtId="0" fontId="149" fillId="0" borderId="0" xfId="32" applyFont="1" applyAlignment="1">
      <alignment vertical="center"/>
    </xf>
    <xf numFmtId="0" fontId="150" fillId="0" borderId="0" xfId="32" applyFont="1" applyAlignment="1">
      <alignment vertical="center"/>
    </xf>
    <xf numFmtId="0" fontId="151" fillId="0" borderId="0" xfId="32" applyFont="1" applyAlignment="1">
      <alignment vertical="center"/>
    </xf>
    <xf numFmtId="0" fontId="152" fillId="0" borderId="0" xfId="32" applyFont="1" applyAlignment="1">
      <alignment vertical="center"/>
    </xf>
    <xf numFmtId="0" fontId="153" fillId="0" borderId="0" xfId="32" applyFont="1" applyAlignment="1">
      <alignment vertical="center"/>
    </xf>
    <xf numFmtId="0" fontId="154" fillId="0" borderId="0" xfId="32" applyFont="1" applyAlignment="1">
      <alignment vertical="center"/>
    </xf>
    <xf numFmtId="0" fontId="155" fillId="0" borderId="0" xfId="32" applyFont="1" applyAlignment="1">
      <alignment vertical="center"/>
    </xf>
    <xf numFmtId="0" fontId="156" fillId="0" borderId="0" xfId="32" applyFont="1" applyAlignment="1">
      <alignment vertical="center"/>
    </xf>
    <xf numFmtId="0" fontId="157" fillId="0" borderId="0" xfId="32" applyFont="1" applyAlignment="1">
      <alignment vertical="center"/>
    </xf>
    <xf numFmtId="0" fontId="158" fillId="0" borderId="0" xfId="32" applyFont="1" applyAlignment="1">
      <alignment vertical="center"/>
    </xf>
    <xf numFmtId="0" fontId="159" fillId="0" borderId="0" xfId="32" applyFont="1" applyAlignment="1">
      <alignment vertical="center"/>
    </xf>
    <xf numFmtId="0" fontId="160" fillId="0" borderId="0" xfId="32" applyFont="1" applyAlignment="1">
      <alignment vertical="center"/>
    </xf>
    <xf numFmtId="0" fontId="161" fillId="0" borderId="0" xfId="32" applyFont="1" applyAlignment="1">
      <alignment vertical="center"/>
    </xf>
    <xf numFmtId="0" fontId="162" fillId="0" borderId="0" xfId="32" applyFont="1" applyAlignment="1">
      <alignment vertical="center"/>
    </xf>
    <xf numFmtId="0" fontId="163" fillId="0" borderId="0" xfId="32" applyFont="1" applyAlignment="1">
      <alignment vertical="center"/>
    </xf>
    <xf numFmtId="0" fontId="164" fillId="0" borderId="0" xfId="32" applyFont="1" applyAlignment="1">
      <alignment vertical="center"/>
    </xf>
    <xf numFmtId="0" fontId="165" fillId="0" borderId="0" xfId="32" applyFont="1" applyAlignment="1">
      <alignment vertical="center"/>
    </xf>
    <xf numFmtId="0" fontId="166" fillId="0" borderId="0" xfId="32" applyFont="1" applyAlignment="1">
      <alignment vertical="center"/>
    </xf>
    <xf numFmtId="0" fontId="167" fillId="0" borderId="0" xfId="32" applyFont="1" applyAlignment="1">
      <alignment vertical="center"/>
    </xf>
    <xf numFmtId="0" fontId="168" fillId="0" borderId="0" xfId="32" applyFont="1" applyAlignment="1">
      <alignment vertical="center"/>
    </xf>
    <xf numFmtId="0" fontId="169" fillId="0" borderId="0" xfId="32" applyFont="1" applyAlignment="1">
      <alignment vertical="center"/>
    </xf>
    <xf numFmtId="0" fontId="170" fillId="0" borderId="0" xfId="32" applyFont="1" applyAlignment="1">
      <alignment vertical="center"/>
    </xf>
    <xf numFmtId="0" fontId="171" fillId="0" borderId="0" xfId="32" applyFont="1" applyAlignment="1">
      <alignment vertical="center"/>
    </xf>
    <xf numFmtId="0" fontId="172" fillId="0" borderId="0" xfId="32" applyFont="1" applyAlignment="1">
      <alignment vertical="center"/>
    </xf>
    <xf numFmtId="0" fontId="173" fillId="0" borderId="0" xfId="32" applyFont="1" applyAlignment="1">
      <alignment vertical="center"/>
    </xf>
    <xf numFmtId="0" fontId="174" fillId="0" borderId="0" xfId="32" applyFont="1" applyAlignment="1">
      <alignment vertical="center"/>
    </xf>
    <xf numFmtId="0" fontId="175" fillId="0" borderId="0" xfId="32" applyFont="1" applyAlignment="1">
      <alignment vertical="center"/>
    </xf>
    <xf numFmtId="0" fontId="176" fillId="0" borderId="0" xfId="32" applyFont="1" applyAlignment="1">
      <alignment vertical="center"/>
    </xf>
    <xf numFmtId="0" fontId="177" fillId="0" borderId="0" xfId="32" applyFont="1" applyAlignment="1">
      <alignment vertical="center"/>
    </xf>
    <xf numFmtId="0" fontId="178" fillId="0" borderId="0" xfId="32" applyFont="1" applyAlignment="1">
      <alignment vertical="center"/>
    </xf>
    <xf numFmtId="0" fontId="179" fillId="0" borderId="0" xfId="32" applyFont="1" applyAlignment="1">
      <alignment vertical="center"/>
    </xf>
    <xf numFmtId="0" fontId="180" fillId="0" borderId="0" xfId="32" applyFont="1" applyAlignment="1">
      <alignment vertical="center"/>
    </xf>
    <xf numFmtId="0" fontId="181" fillId="0" borderId="0" xfId="32" applyFont="1" applyAlignment="1">
      <alignment vertical="center"/>
    </xf>
    <xf numFmtId="0" fontId="182" fillId="0" borderId="0" xfId="32" applyFont="1" applyAlignment="1">
      <alignment vertical="center"/>
    </xf>
    <xf numFmtId="0" fontId="183" fillId="0" borderId="0" xfId="32" applyFont="1" applyAlignment="1">
      <alignment vertical="center"/>
    </xf>
    <xf numFmtId="0" fontId="184" fillId="0" borderId="0" xfId="32" applyFont="1" applyAlignment="1">
      <alignment vertical="center"/>
    </xf>
    <xf numFmtId="0" fontId="185" fillId="0" borderId="0" xfId="32" applyFont="1" applyAlignment="1">
      <alignment vertical="center"/>
    </xf>
    <xf numFmtId="0" fontId="186" fillId="0" borderId="0" xfId="32" applyFont="1" applyAlignment="1">
      <alignment vertical="center"/>
    </xf>
    <xf numFmtId="0" fontId="187" fillId="0" borderId="0" xfId="32" applyFont="1" applyAlignment="1">
      <alignment vertical="center"/>
    </xf>
    <xf numFmtId="0" fontId="188" fillId="0" borderId="0" xfId="32" applyFont="1" applyAlignment="1">
      <alignment vertical="center"/>
    </xf>
    <xf numFmtId="0" fontId="189" fillId="0" borderId="0" xfId="32" applyFont="1" applyAlignment="1">
      <alignment vertical="center"/>
    </xf>
    <xf numFmtId="0" fontId="190" fillId="0" borderId="0" xfId="32" applyFont="1" applyAlignment="1">
      <alignment vertical="center"/>
    </xf>
    <xf numFmtId="0" fontId="191" fillId="0" borderId="0" xfId="32" applyFont="1" applyAlignment="1">
      <alignment vertical="center"/>
    </xf>
    <xf numFmtId="0" fontId="192" fillId="0" borderId="0" xfId="32" applyFont="1" applyAlignment="1">
      <alignment vertical="center"/>
    </xf>
    <xf numFmtId="0" fontId="193" fillId="0" borderId="0" xfId="32" applyFont="1" applyAlignment="1">
      <alignment vertical="center"/>
    </xf>
    <xf numFmtId="0" fontId="194" fillId="0" borderId="0" xfId="32" applyFont="1" applyAlignment="1">
      <alignment vertical="center"/>
    </xf>
    <xf numFmtId="0" fontId="195" fillId="0" borderId="0" xfId="32" applyFont="1" applyAlignment="1">
      <alignment vertical="center"/>
    </xf>
    <xf numFmtId="0" fontId="196" fillId="0" borderId="0" xfId="32" applyFont="1" applyAlignment="1">
      <alignment vertical="center"/>
    </xf>
    <xf numFmtId="0" fontId="197" fillId="0" borderId="0" xfId="32" applyFont="1" applyAlignment="1">
      <alignment vertical="center"/>
    </xf>
    <xf numFmtId="0" fontId="198" fillId="0" borderId="0" xfId="32" applyFont="1" applyAlignment="1">
      <alignment vertical="center"/>
    </xf>
    <xf numFmtId="0" fontId="199" fillId="0" borderId="0" xfId="32" applyFont="1" applyAlignment="1">
      <alignment vertical="center"/>
    </xf>
    <xf numFmtId="0" fontId="200" fillId="0" borderId="0" xfId="32" applyFont="1" applyAlignment="1">
      <alignment vertical="center"/>
    </xf>
    <xf numFmtId="0" fontId="201" fillId="0" borderId="0" xfId="32" applyFont="1" applyAlignment="1">
      <alignment vertical="center"/>
    </xf>
    <xf numFmtId="0" fontId="202" fillId="0" borderId="0" xfId="32" applyFont="1" applyAlignment="1">
      <alignment vertical="center"/>
    </xf>
    <xf numFmtId="0" fontId="203" fillId="0" borderId="0" xfId="32" applyFont="1" applyAlignment="1">
      <alignment vertical="center"/>
    </xf>
    <xf numFmtId="0" fontId="204" fillId="0" borderId="0" xfId="32" applyFont="1" applyAlignment="1">
      <alignment vertical="center"/>
    </xf>
    <xf numFmtId="0" fontId="205" fillId="0" borderId="0" xfId="32" applyFont="1" applyAlignment="1">
      <alignment vertical="center"/>
    </xf>
    <xf numFmtId="0" fontId="206" fillId="0" borderId="0" xfId="32" applyFont="1" applyAlignment="1">
      <alignment vertical="center"/>
    </xf>
    <xf numFmtId="0" fontId="207" fillId="0" borderId="0" xfId="32" applyFont="1" applyAlignment="1">
      <alignment vertical="center"/>
    </xf>
    <xf numFmtId="0" fontId="208" fillId="0" borderId="0" xfId="32" applyFont="1" applyAlignment="1">
      <alignment vertical="center"/>
    </xf>
    <xf numFmtId="0" fontId="209" fillId="0" borderId="0" xfId="32" applyFont="1" applyAlignment="1">
      <alignment vertical="center"/>
    </xf>
    <xf numFmtId="0" fontId="210" fillId="0" borderId="0" xfId="32" applyFont="1" applyAlignment="1">
      <alignment vertical="center"/>
    </xf>
    <xf numFmtId="0" fontId="211" fillId="0" borderId="0" xfId="32" applyFont="1" applyAlignment="1">
      <alignment vertical="center"/>
    </xf>
    <xf numFmtId="0" fontId="212" fillId="0" borderId="0" xfId="32" applyFont="1" applyAlignment="1">
      <alignment vertical="center"/>
    </xf>
    <xf numFmtId="0" fontId="213" fillId="0" borderId="0" xfId="32" applyFont="1" applyAlignment="1">
      <alignment vertical="center"/>
    </xf>
    <xf numFmtId="0" fontId="214" fillId="0" borderId="0" xfId="32" applyFont="1" applyAlignment="1">
      <alignment vertical="center"/>
    </xf>
    <xf numFmtId="0" fontId="215" fillId="0" borderId="0" xfId="32" applyFont="1" applyAlignment="1">
      <alignment vertical="center"/>
    </xf>
    <xf numFmtId="0" fontId="216" fillId="0" borderId="0" xfId="32" applyFont="1" applyAlignment="1">
      <alignment vertical="center"/>
    </xf>
    <xf numFmtId="0" fontId="217" fillId="0" borderId="0" xfId="32" applyFont="1" applyAlignment="1">
      <alignment vertical="center"/>
    </xf>
    <xf numFmtId="0" fontId="218" fillId="0" borderId="0" xfId="32" applyFont="1" applyAlignment="1">
      <alignment vertical="center"/>
    </xf>
    <xf numFmtId="0" fontId="219" fillId="0" borderId="0" xfId="32" applyFont="1" applyAlignment="1">
      <alignment vertical="center"/>
    </xf>
    <xf numFmtId="0" fontId="220" fillId="0" borderId="0" xfId="32" applyFont="1" applyAlignment="1">
      <alignment vertical="center"/>
    </xf>
    <xf numFmtId="0" fontId="221" fillId="0" borderId="0" xfId="32" applyFont="1" applyAlignment="1">
      <alignment vertical="center"/>
    </xf>
    <xf numFmtId="0" fontId="222" fillId="0" borderId="0" xfId="32" applyFont="1" applyAlignment="1">
      <alignment vertical="center"/>
    </xf>
    <xf numFmtId="0" fontId="223" fillId="0" borderId="0" xfId="32" applyFont="1" applyAlignment="1">
      <alignment vertical="center"/>
    </xf>
    <xf numFmtId="0" fontId="224" fillId="0" borderId="0" xfId="32" applyFont="1" applyAlignment="1">
      <alignment vertical="center"/>
    </xf>
    <xf numFmtId="0" fontId="225" fillId="0" borderId="0" xfId="32" applyFont="1" applyAlignment="1">
      <alignment vertical="center"/>
    </xf>
    <xf numFmtId="0" fontId="226" fillId="0" borderId="0" xfId="32" applyFont="1" applyAlignment="1">
      <alignment vertical="center"/>
    </xf>
    <xf numFmtId="0" fontId="227" fillId="0" borderId="0" xfId="32" applyFont="1" applyAlignment="1">
      <alignment vertical="center"/>
    </xf>
    <xf numFmtId="0" fontId="228" fillId="0" borderId="0" xfId="32" applyFont="1" applyAlignment="1">
      <alignment vertical="center"/>
    </xf>
    <xf numFmtId="0" fontId="229" fillId="0" borderId="0" xfId="32" applyFont="1" applyAlignment="1">
      <alignment vertical="center"/>
    </xf>
    <xf numFmtId="0" fontId="230" fillId="0" borderId="0" xfId="32" applyFont="1" applyAlignment="1">
      <alignment vertical="center"/>
    </xf>
    <xf numFmtId="0" fontId="231" fillId="0" borderId="0" xfId="32" applyFont="1" applyAlignment="1">
      <alignment vertical="center"/>
    </xf>
    <xf numFmtId="0" fontId="232" fillId="0" borderId="0" xfId="32" applyFont="1" applyAlignment="1">
      <alignment vertical="center"/>
    </xf>
    <xf numFmtId="0" fontId="233" fillId="0" borderId="0" xfId="32" applyFont="1" applyAlignment="1">
      <alignment vertical="center"/>
    </xf>
    <xf numFmtId="0" fontId="234" fillId="0" borderId="0" xfId="32" applyFont="1" applyAlignment="1">
      <alignment vertical="center"/>
    </xf>
    <xf numFmtId="0" fontId="235" fillId="0" borderId="0" xfId="32" applyFont="1" applyAlignment="1">
      <alignment vertical="center"/>
    </xf>
    <xf numFmtId="0" fontId="236" fillId="0" borderId="0" xfId="32" applyFont="1" applyAlignment="1">
      <alignment vertical="center"/>
    </xf>
    <xf numFmtId="0" fontId="237" fillId="0" borderId="0" xfId="32" applyFont="1" applyAlignment="1">
      <alignment vertical="center"/>
    </xf>
    <xf numFmtId="0" fontId="238" fillId="0" borderId="0" xfId="32" applyFont="1" applyAlignment="1">
      <alignment vertical="center"/>
    </xf>
    <xf numFmtId="0" fontId="239" fillId="0" borderId="0" xfId="32" applyFont="1" applyAlignment="1">
      <alignment vertical="center"/>
    </xf>
    <xf numFmtId="0" fontId="240" fillId="0" borderId="0" xfId="32" applyFont="1" applyAlignment="1">
      <alignment vertical="center"/>
    </xf>
    <xf numFmtId="0" fontId="241" fillId="0" borderId="0" xfId="32" applyFont="1" applyAlignment="1">
      <alignment vertical="center"/>
    </xf>
    <xf numFmtId="0" fontId="242" fillId="0" borderId="0" xfId="32" applyFont="1" applyAlignment="1">
      <alignment vertical="center"/>
    </xf>
    <xf numFmtId="0" fontId="243" fillId="0" borderId="0" xfId="32" applyFont="1" applyAlignment="1">
      <alignment vertical="center"/>
    </xf>
    <xf numFmtId="0" fontId="244" fillId="0" borderId="0" xfId="32" applyFont="1" applyAlignment="1">
      <alignment vertical="center"/>
    </xf>
    <xf numFmtId="0" fontId="245" fillId="0" borderId="0" xfId="32" applyFont="1" applyAlignment="1">
      <alignment vertical="center"/>
    </xf>
    <xf numFmtId="0" fontId="246" fillId="0" borderId="0" xfId="32" applyFont="1" applyAlignment="1">
      <alignment vertical="center"/>
    </xf>
    <xf numFmtId="0" fontId="247" fillId="0" borderId="0" xfId="32" applyFont="1" applyAlignment="1">
      <alignment vertical="center"/>
    </xf>
    <xf numFmtId="0" fontId="248" fillId="0" borderId="0" xfId="32" applyFont="1" applyAlignment="1">
      <alignment vertical="center"/>
    </xf>
    <xf numFmtId="0" fontId="249" fillId="0" borderId="0" xfId="32" applyFont="1" applyAlignment="1">
      <alignment vertical="center"/>
    </xf>
    <xf numFmtId="0" fontId="250" fillId="0" borderId="0" xfId="32" applyFont="1" applyAlignment="1">
      <alignment vertical="center"/>
    </xf>
    <xf numFmtId="0" fontId="251" fillId="0" borderId="0" xfId="32" applyFont="1" applyAlignment="1">
      <alignment vertical="center"/>
    </xf>
    <xf numFmtId="0" fontId="252" fillId="0" borderId="0" xfId="32" applyFont="1" applyAlignment="1">
      <alignment vertical="center"/>
    </xf>
    <xf numFmtId="0" fontId="253" fillId="0" borderId="0" xfId="32" applyFont="1" applyAlignment="1">
      <alignment vertical="center"/>
    </xf>
    <xf numFmtId="0" fontId="254" fillId="0" borderId="0" xfId="32" applyFont="1" applyAlignment="1">
      <alignment vertical="center"/>
    </xf>
    <xf numFmtId="0" fontId="255" fillId="0" borderId="0" xfId="32" applyFont="1" applyAlignment="1">
      <alignment vertical="center"/>
    </xf>
    <xf numFmtId="0" fontId="256" fillId="0" borderId="0" xfId="32" applyFont="1" applyAlignment="1">
      <alignment vertical="center"/>
    </xf>
    <xf numFmtId="0" fontId="257" fillId="0" borderId="0" xfId="32" applyFont="1" applyAlignment="1">
      <alignment vertical="center"/>
    </xf>
    <xf numFmtId="0" fontId="258" fillId="0" borderId="0" xfId="32" applyFont="1" applyAlignment="1">
      <alignment vertical="center"/>
    </xf>
    <xf numFmtId="0" fontId="259" fillId="0" borderId="0" xfId="32" applyFont="1" applyAlignment="1">
      <alignment vertical="center"/>
    </xf>
    <xf numFmtId="0" fontId="260" fillId="0" borderId="0" xfId="32" applyFont="1" applyAlignment="1">
      <alignment vertical="center"/>
    </xf>
    <xf numFmtId="0" fontId="261" fillId="0" borderId="0" xfId="32" applyFont="1" applyAlignment="1">
      <alignment vertical="center"/>
    </xf>
    <xf numFmtId="0" fontId="262" fillId="0" borderId="0" xfId="32" applyFont="1" applyAlignment="1">
      <alignment vertical="center"/>
    </xf>
    <xf numFmtId="0" fontId="263" fillId="0" borderId="0" xfId="32" applyFont="1" applyAlignment="1">
      <alignment vertical="center"/>
    </xf>
    <xf numFmtId="0" fontId="264" fillId="0" borderId="0" xfId="32" applyFont="1" applyAlignment="1">
      <alignment vertical="center"/>
    </xf>
    <xf numFmtId="0" fontId="265" fillId="0" borderId="0" xfId="32" applyFont="1" applyAlignment="1">
      <alignment vertical="center"/>
    </xf>
    <xf numFmtId="0" fontId="266" fillId="0" borderId="0" xfId="32" applyFont="1" applyAlignment="1">
      <alignment vertical="center"/>
    </xf>
    <xf numFmtId="0" fontId="267" fillId="0" borderId="0" xfId="32" applyFont="1" applyAlignment="1">
      <alignment vertical="center"/>
    </xf>
    <xf numFmtId="0" fontId="268" fillId="0" borderId="0" xfId="32" applyFont="1" applyAlignment="1">
      <alignment vertical="center"/>
    </xf>
    <xf numFmtId="0" fontId="269" fillId="0" borderId="0" xfId="32" applyFont="1" applyAlignment="1">
      <alignment vertical="center"/>
    </xf>
    <xf numFmtId="0" fontId="270" fillId="0" borderId="0" xfId="32" applyFont="1" applyAlignment="1">
      <alignment vertical="center"/>
    </xf>
    <xf numFmtId="0" fontId="271" fillId="0" borderId="0" xfId="32" applyFont="1" applyAlignment="1">
      <alignment vertical="center"/>
    </xf>
    <xf numFmtId="0" fontId="272" fillId="0" borderId="0" xfId="32" applyFont="1" applyAlignment="1">
      <alignment vertical="center"/>
    </xf>
    <xf numFmtId="0" fontId="273" fillId="0" borderId="0" xfId="32" applyFont="1" applyAlignment="1">
      <alignment vertical="center"/>
    </xf>
    <xf numFmtId="0" fontId="274" fillId="0" borderId="0" xfId="32" applyFont="1" applyAlignment="1">
      <alignment vertical="center"/>
    </xf>
    <xf numFmtId="0" fontId="275" fillId="0" borderId="0" xfId="32" applyFont="1" applyAlignment="1">
      <alignment vertical="center"/>
    </xf>
    <xf numFmtId="0" fontId="276" fillId="0" borderId="0" xfId="32" applyFont="1" applyAlignment="1">
      <alignment vertical="center"/>
    </xf>
    <xf numFmtId="0" fontId="277" fillId="0" borderId="0" xfId="32" applyFont="1" applyAlignment="1">
      <alignment vertical="center"/>
    </xf>
    <xf numFmtId="0" fontId="39" fillId="0" borderId="1" xfId="0" applyFont="1" applyBorder="1" applyAlignment="1">
      <alignment horizontal="center" vertical="center"/>
    </xf>
    <xf numFmtId="176" fontId="36" fillId="0" borderId="1" xfId="0" applyNumberFormat="1" applyFont="1" applyBorder="1" applyAlignment="1">
      <alignment horizontal="center" vertical="center"/>
    </xf>
    <xf numFmtId="176" fontId="37"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37" fillId="0" borderId="0" xfId="0" applyFont="1" applyAlignment="1">
      <alignment vertical="center"/>
    </xf>
    <xf numFmtId="0" fontId="39" fillId="0" borderId="0" xfId="0" applyFont="1">
      <alignment vertical="center"/>
    </xf>
    <xf numFmtId="0" fontId="31" fillId="0" borderId="14" xfId="32" applyFont="1" applyBorder="1" applyAlignment="1">
      <alignment horizontal="center" vertical="center" wrapText="1"/>
    </xf>
    <xf numFmtId="0" fontId="31" fillId="0" borderId="14" xfId="32" applyFont="1" applyBorder="1" applyAlignment="1">
      <alignment horizontal="center" vertical="center"/>
    </xf>
    <xf numFmtId="0" fontId="16" fillId="0" borderId="14" xfId="30" applyFont="1" applyBorder="1" applyAlignment="1">
      <alignment horizontal="center" vertical="center" wrapText="1"/>
    </xf>
    <xf numFmtId="0" fontId="16" fillId="0" borderId="0" xfId="30" applyFont="1" applyBorder="1" applyAlignment="1">
      <alignment horizontal="center" vertical="center" wrapText="1"/>
    </xf>
    <xf numFmtId="49" fontId="13" fillId="0" borderId="1" xfId="35" applyNumberFormat="1" applyFont="1" applyFill="1" applyBorder="1" applyAlignment="1">
      <alignment horizontal="center" vertical="center"/>
    </xf>
    <xf numFmtId="0" fontId="13" fillId="0" borderId="6" xfId="35" applyNumberFormat="1" applyFont="1" applyFill="1" applyBorder="1" applyAlignment="1">
      <alignment horizontal="left" vertical="center"/>
    </xf>
    <xf numFmtId="0" fontId="13" fillId="0" borderId="15" xfId="35" applyNumberFormat="1" applyFont="1" applyFill="1" applyBorder="1" applyAlignment="1">
      <alignment horizontal="left" vertical="center"/>
    </xf>
    <xf numFmtId="0" fontId="13" fillId="0" borderId="5" xfId="35" applyNumberFormat="1" applyFont="1" applyFill="1" applyBorder="1" applyAlignment="1">
      <alignment horizontal="left" vertical="center"/>
    </xf>
    <xf numFmtId="0" fontId="11" fillId="0" borderId="0" xfId="0" applyFont="1" applyAlignment="1">
      <alignment horizontal="left" vertical="center"/>
    </xf>
    <xf numFmtId="0" fontId="16" fillId="0" borderId="14" xfId="29" applyFont="1" applyBorder="1" applyAlignment="1">
      <alignment horizontal="center" vertical="center" wrapText="1"/>
    </xf>
    <xf numFmtId="0" fontId="16" fillId="0" borderId="14" xfId="29" applyFont="1" applyBorder="1" applyAlignment="1">
      <alignment horizontal="center" vertical="center"/>
    </xf>
    <xf numFmtId="176" fontId="17" fillId="0" borderId="0" xfId="36" applyNumberFormat="1" applyFont="1" applyAlignment="1" applyProtection="1">
      <alignment horizontal="center" vertical="center" wrapText="1"/>
    </xf>
    <xf numFmtId="176" fontId="26" fillId="0" borderId="0" xfId="36" applyNumberFormat="1" applyFont="1" applyAlignment="1" applyProtection="1">
      <alignment horizontal="center" vertical="center" wrapText="1"/>
    </xf>
  </cellXfs>
  <cellStyles count="42">
    <cellStyle name="差_2015年库尔勒市公安事业岗11-3" xfId="1"/>
    <cellStyle name="差_和硕县公安事业岗拟录用人员名单（最终）" xfId="2"/>
    <cellStyle name="差_若羌县公安事业性岗位拟聘用人员一览表20151016" xfId="3"/>
    <cellStyle name="差_若羌县公安事业性岗位拟聘用人员一览表20151030" xfId="4"/>
    <cellStyle name="差_焉耆县拟录取人员名单" xfId="5"/>
    <cellStyle name="常规" xfId="0" builtinId="0"/>
    <cellStyle name="常规 10" xfId="6"/>
    <cellStyle name="常规 11" xfId="7"/>
    <cellStyle name="常规 12" xfId="8"/>
    <cellStyle name="常规 13" xfId="9"/>
    <cellStyle name="常规 14" xfId="10"/>
    <cellStyle name="常规 15" xfId="11"/>
    <cellStyle name="常规 16" xfId="12"/>
    <cellStyle name="常规 17" xfId="13"/>
    <cellStyle name="常规 18" xfId="14"/>
    <cellStyle name="常规 19" xfId="15"/>
    <cellStyle name="常规 2" xfId="16"/>
    <cellStyle name="常规 20" xfId="17"/>
    <cellStyle name="常规 21" xfId="18"/>
    <cellStyle name="常规 22" xfId="19"/>
    <cellStyle name="常规 3" xfId="20"/>
    <cellStyle name="常规 3_2015年库尔勒市公安事业岗11-3" xfId="21"/>
    <cellStyle name="常规 4" xfId="22"/>
    <cellStyle name="常规 5" xfId="23"/>
    <cellStyle name="常规 5_2015年库尔勒市公安事业岗11-3" xfId="24"/>
    <cellStyle name="常规 6" xfId="25"/>
    <cellStyle name="常规 7" xfId="26"/>
    <cellStyle name="常规 8" xfId="27"/>
    <cellStyle name="常规 9" xfId="28"/>
    <cellStyle name="常规_(轮台县)2015公安事业岗拟录用人员" xfId="29"/>
    <cellStyle name="常规_2014年巴州公安系统事业性岗位拟聘用人员名单（库尔勒市）" xfId="30"/>
    <cellStyle name="常规_2015年博湖县面向社会公开招聘警务室事业岗位政审合格人员名单（94人）" xfId="31"/>
    <cellStyle name="常规_2015年库尔勒市公安事业岗11-3" xfId="32"/>
    <cellStyle name="常规_2015年尉犁县面向社会公开招聘警务室事业性岗位工作人员拟聘用花名册" xfId="33"/>
    <cellStyle name="常规_按排名汇总" xfId="34"/>
    <cellStyle name="常规_和静 2015公安事业岗拟聘用人员花名册" xfId="35"/>
    <cellStyle name="常规_且末" xfId="36"/>
    <cellStyle name="好_2015年库尔勒市公安事业岗11-3" xfId="37"/>
    <cellStyle name="好_和硕县公安事业岗拟录用人员名单（最终）" xfId="38"/>
    <cellStyle name="好_若羌县公安事业性岗位拟聘用人员一览表20151016" xfId="39"/>
    <cellStyle name="好_若羌县公安事业性岗位拟聘用人员一览表20151030" xfId="40"/>
    <cellStyle name="好_焉耆县拟录取人员名单"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IP8"/>
  <sheetViews>
    <sheetView tabSelected="1" workbookViewId="0">
      <selection activeCell="C10" sqref="C10"/>
    </sheetView>
  </sheetViews>
  <sheetFormatPr defaultRowHeight="14.25"/>
  <cols>
    <col min="1" max="1" width="5.25" style="452" customWidth="1"/>
    <col min="2" max="2" width="10.25" style="452" customWidth="1"/>
    <col min="3" max="3" width="7.5" style="452" customWidth="1"/>
    <col min="4" max="4" width="14.875" style="452" customWidth="1"/>
    <col min="5" max="16384" width="9" style="452"/>
  </cols>
  <sheetData>
    <row r="1" spans="1:250" s="202" customFormat="1" ht="45" customHeight="1">
      <c r="A1" s="453" t="s">
        <v>944</v>
      </c>
      <c r="B1" s="454"/>
      <c r="C1" s="454"/>
      <c r="D1" s="454"/>
      <c r="E1" s="454"/>
      <c r="F1" s="454"/>
      <c r="G1" s="454"/>
      <c r="H1" s="454"/>
      <c r="I1" s="454"/>
      <c r="J1" s="454"/>
      <c r="K1" s="454"/>
      <c r="L1" s="177"/>
    </row>
    <row r="2" spans="1:250" s="184" customFormat="1" ht="45" customHeight="1">
      <c r="A2" s="204" t="s">
        <v>1591</v>
      </c>
      <c r="B2" s="205" t="s">
        <v>1592</v>
      </c>
      <c r="C2" s="206" t="s">
        <v>1707</v>
      </c>
      <c r="D2" s="206" t="s">
        <v>1593</v>
      </c>
      <c r="E2" s="207" t="s">
        <v>1712</v>
      </c>
      <c r="F2" s="204" t="s">
        <v>1713</v>
      </c>
      <c r="G2" s="207" t="s">
        <v>503</v>
      </c>
      <c r="H2" s="204" t="s">
        <v>504</v>
      </c>
      <c r="I2" s="207" t="s">
        <v>945</v>
      </c>
      <c r="J2" s="207" t="s">
        <v>946</v>
      </c>
      <c r="K2" s="207" t="s">
        <v>947</v>
      </c>
      <c r="L2" s="208"/>
      <c r="M2" s="209"/>
      <c r="N2" s="210"/>
      <c r="O2" s="211"/>
      <c r="P2" s="212"/>
      <c r="Q2" s="213"/>
      <c r="R2" s="214"/>
      <c r="S2" s="215"/>
      <c r="T2" s="216"/>
      <c r="U2" s="217"/>
      <c r="V2" s="218"/>
      <c r="W2" s="219"/>
      <c r="X2" s="220"/>
      <c r="Y2" s="221"/>
      <c r="Z2" s="222"/>
      <c r="AA2" s="223"/>
      <c r="AB2" s="224"/>
      <c r="AC2" s="225"/>
      <c r="AD2" s="226"/>
      <c r="AE2" s="227"/>
      <c r="AF2" s="228"/>
      <c r="AG2" s="229"/>
      <c r="AH2" s="230"/>
      <c r="AI2" s="231"/>
      <c r="AJ2" s="232"/>
      <c r="AK2" s="233"/>
      <c r="AL2" s="234"/>
      <c r="AM2" s="235"/>
      <c r="AN2" s="236"/>
      <c r="AO2" s="237"/>
      <c r="AP2" s="238"/>
      <c r="AQ2" s="239"/>
      <c r="AR2" s="240"/>
      <c r="AS2" s="241"/>
      <c r="AT2" s="242"/>
      <c r="AU2" s="243"/>
      <c r="AV2" s="244"/>
      <c r="AW2" s="245"/>
      <c r="AX2" s="246"/>
      <c r="AY2" s="247"/>
      <c r="AZ2" s="248"/>
      <c r="BA2" s="249"/>
      <c r="BB2" s="250"/>
      <c r="BC2" s="251"/>
      <c r="BD2" s="252"/>
      <c r="BE2" s="253"/>
      <c r="BF2" s="254"/>
      <c r="BG2" s="255"/>
      <c r="BH2" s="256"/>
      <c r="BI2" s="257"/>
      <c r="BJ2" s="258"/>
      <c r="BK2" s="259"/>
      <c r="BL2" s="260"/>
      <c r="BM2" s="261"/>
      <c r="BN2" s="262"/>
      <c r="BO2" s="263"/>
      <c r="BP2" s="264"/>
      <c r="BQ2" s="265"/>
      <c r="BR2" s="266"/>
      <c r="BS2" s="267"/>
      <c r="BT2" s="268"/>
      <c r="BU2" s="269"/>
      <c r="BV2" s="270"/>
      <c r="BW2" s="271"/>
      <c r="BX2" s="272"/>
      <c r="BY2" s="273"/>
      <c r="BZ2" s="274"/>
      <c r="CA2" s="275"/>
      <c r="CB2" s="276"/>
      <c r="CC2" s="277"/>
      <c r="CD2" s="278"/>
      <c r="CE2" s="279"/>
      <c r="CF2" s="280"/>
      <c r="CG2" s="281"/>
      <c r="CH2" s="282"/>
      <c r="CI2" s="283"/>
      <c r="CJ2" s="284"/>
      <c r="CK2" s="285"/>
      <c r="CL2" s="286"/>
      <c r="CM2" s="287"/>
      <c r="CN2" s="288"/>
      <c r="CO2" s="289"/>
      <c r="CP2" s="290"/>
      <c r="CQ2" s="291"/>
      <c r="CR2" s="292"/>
      <c r="CS2" s="293"/>
      <c r="CT2" s="294"/>
      <c r="CU2" s="295"/>
      <c r="CV2" s="296"/>
      <c r="CW2" s="297"/>
      <c r="CX2" s="298"/>
      <c r="CY2" s="299"/>
      <c r="CZ2" s="300"/>
      <c r="DA2" s="301"/>
      <c r="DB2" s="302"/>
      <c r="DC2" s="303"/>
      <c r="DD2" s="304"/>
      <c r="DE2" s="305"/>
      <c r="DF2" s="306"/>
      <c r="DG2" s="307"/>
      <c r="DH2" s="308"/>
      <c r="DI2" s="309"/>
      <c r="DJ2" s="310"/>
      <c r="DK2" s="311"/>
      <c r="DL2" s="312"/>
      <c r="DM2" s="313"/>
      <c r="DN2" s="314"/>
      <c r="DO2" s="315"/>
      <c r="DP2" s="316"/>
      <c r="DQ2" s="317"/>
      <c r="DR2" s="318"/>
      <c r="DS2" s="319"/>
      <c r="DT2" s="320"/>
      <c r="DU2" s="321"/>
      <c r="DV2" s="322"/>
      <c r="DW2" s="323"/>
      <c r="DX2" s="324"/>
      <c r="DY2" s="325"/>
      <c r="DZ2" s="326"/>
      <c r="EA2" s="327"/>
      <c r="EB2" s="328"/>
      <c r="EC2" s="329"/>
      <c r="ED2" s="330"/>
      <c r="EE2" s="331"/>
      <c r="EF2" s="332"/>
      <c r="EG2" s="333"/>
      <c r="EH2" s="334"/>
      <c r="EI2" s="335"/>
      <c r="EJ2" s="336"/>
      <c r="EK2" s="337"/>
      <c r="EL2" s="338"/>
      <c r="EM2" s="339"/>
      <c r="EN2" s="340"/>
      <c r="EO2" s="341"/>
      <c r="EP2" s="342"/>
      <c r="EQ2" s="343"/>
      <c r="ER2" s="344"/>
      <c r="ES2" s="345"/>
      <c r="ET2" s="346"/>
      <c r="EU2" s="347"/>
      <c r="EV2" s="348"/>
      <c r="EW2" s="349"/>
      <c r="EX2" s="350"/>
      <c r="EY2" s="351"/>
      <c r="EZ2" s="352"/>
      <c r="FA2" s="353"/>
      <c r="FB2" s="354"/>
      <c r="FC2" s="355"/>
      <c r="FD2" s="356"/>
      <c r="FE2" s="357"/>
      <c r="FF2" s="358"/>
      <c r="FG2" s="359"/>
      <c r="FH2" s="360"/>
      <c r="FI2" s="361"/>
      <c r="FJ2" s="362"/>
      <c r="FK2" s="363"/>
      <c r="FL2" s="364"/>
      <c r="FM2" s="365"/>
      <c r="FN2" s="366"/>
      <c r="FO2" s="367"/>
      <c r="FP2" s="368"/>
      <c r="FQ2" s="369"/>
      <c r="FR2" s="370"/>
      <c r="FS2" s="371"/>
      <c r="FT2" s="372"/>
      <c r="FU2" s="373"/>
      <c r="FV2" s="374"/>
      <c r="FW2" s="375"/>
      <c r="FX2" s="376"/>
      <c r="FY2" s="377"/>
      <c r="FZ2" s="378"/>
      <c r="GA2" s="379"/>
      <c r="GB2" s="380"/>
      <c r="GC2" s="381"/>
      <c r="GD2" s="382"/>
      <c r="GE2" s="383"/>
      <c r="GF2" s="384"/>
      <c r="GG2" s="385"/>
      <c r="GH2" s="386"/>
      <c r="GI2" s="387"/>
      <c r="GJ2" s="388"/>
      <c r="GK2" s="389"/>
      <c r="GL2" s="390"/>
      <c r="GM2" s="391"/>
      <c r="GN2" s="392"/>
      <c r="GO2" s="393"/>
      <c r="GP2" s="394"/>
      <c r="GQ2" s="395"/>
      <c r="GR2" s="396"/>
      <c r="GS2" s="397"/>
      <c r="GT2" s="398"/>
      <c r="GU2" s="399"/>
      <c r="GV2" s="400"/>
      <c r="GW2" s="401"/>
      <c r="GX2" s="402"/>
      <c r="GY2" s="403"/>
      <c r="GZ2" s="404"/>
      <c r="HA2" s="405"/>
      <c r="HB2" s="406"/>
      <c r="HC2" s="407"/>
      <c r="HD2" s="408"/>
      <c r="HE2" s="409"/>
      <c r="HF2" s="410"/>
      <c r="HG2" s="411"/>
      <c r="HH2" s="412"/>
      <c r="HI2" s="413"/>
      <c r="HJ2" s="414"/>
      <c r="HK2" s="415"/>
      <c r="HL2" s="416"/>
      <c r="HM2" s="417"/>
      <c r="HN2" s="418"/>
      <c r="HO2" s="419"/>
      <c r="HP2" s="420"/>
      <c r="HQ2" s="421"/>
      <c r="HR2" s="422"/>
      <c r="HS2" s="423"/>
      <c r="HT2" s="424"/>
      <c r="HU2" s="425"/>
      <c r="HV2" s="426"/>
      <c r="HW2" s="427"/>
      <c r="HX2" s="428"/>
      <c r="HY2" s="429"/>
      <c r="HZ2" s="430"/>
      <c r="IA2" s="431"/>
      <c r="IB2" s="432"/>
      <c r="IC2" s="433"/>
      <c r="ID2" s="434"/>
      <c r="IE2" s="435"/>
      <c r="IF2" s="436"/>
      <c r="IG2" s="437"/>
      <c r="IH2" s="438"/>
      <c r="II2" s="439"/>
      <c r="IJ2" s="440"/>
      <c r="IK2" s="441"/>
      <c r="IL2" s="442"/>
      <c r="IM2" s="443"/>
      <c r="IN2" s="444"/>
      <c r="IO2" s="445"/>
      <c r="IP2" s="446"/>
    </row>
    <row r="3" spans="1:250" s="451" customFormat="1" ht="18" customHeight="1">
      <c r="A3" s="447">
        <v>1</v>
      </c>
      <c r="B3" s="448">
        <v>20150090302</v>
      </c>
      <c r="C3" s="449" t="s">
        <v>937</v>
      </c>
      <c r="D3" s="450" t="s">
        <v>938</v>
      </c>
      <c r="E3" s="449">
        <v>126</v>
      </c>
      <c r="F3" s="449">
        <v>79.599999999999994</v>
      </c>
      <c r="G3" s="449">
        <f t="shared" ref="G3:G8" si="0">(E3+F3)*0.5</f>
        <v>102.8</v>
      </c>
      <c r="H3" s="449">
        <v>2</v>
      </c>
      <c r="I3" s="450" t="s">
        <v>1221</v>
      </c>
      <c r="J3" s="450" t="s">
        <v>1221</v>
      </c>
      <c r="K3" s="450" t="s">
        <v>1344</v>
      </c>
    </row>
    <row r="4" spans="1:250" s="451" customFormat="1" ht="18" customHeight="1">
      <c r="A4" s="447">
        <v>2</v>
      </c>
      <c r="B4" s="448">
        <v>20150090116</v>
      </c>
      <c r="C4" s="449" t="s">
        <v>937</v>
      </c>
      <c r="D4" s="450" t="s">
        <v>939</v>
      </c>
      <c r="E4" s="449">
        <v>125</v>
      </c>
      <c r="F4" s="449">
        <v>80.599999999999994</v>
      </c>
      <c r="G4" s="449">
        <f t="shared" si="0"/>
        <v>102.8</v>
      </c>
      <c r="H4" s="449">
        <v>2</v>
      </c>
      <c r="I4" s="450" t="s">
        <v>1221</v>
      </c>
      <c r="J4" s="450" t="s">
        <v>1221</v>
      </c>
      <c r="K4" s="450" t="s">
        <v>1344</v>
      </c>
    </row>
    <row r="5" spans="1:250" s="451" customFormat="1" ht="18" customHeight="1">
      <c r="A5" s="447">
        <v>3</v>
      </c>
      <c r="B5" s="448">
        <v>20150090125</v>
      </c>
      <c r="C5" s="449" t="s">
        <v>937</v>
      </c>
      <c r="D5" s="450" t="s">
        <v>940</v>
      </c>
      <c r="E5" s="449">
        <v>116</v>
      </c>
      <c r="F5" s="449">
        <v>84.4</v>
      </c>
      <c r="G5" s="449">
        <f t="shared" si="0"/>
        <v>100.2</v>
      </c>
      <c r="H5" s="449">
        <v>4</v>
      </c>
      <c r="I5" s="450" t="s">
        <v>1221</v>
      </c>
      <c r="J5" s="450" t="s">
        <v>1221</v>
      </c>
      <c r="K5" s="450" t="s">
        <v>1344</v>
      </c>
    </row>
    <row r="6" spans="1:250" s="451" customFormat="1" ht="18" customHeight="1">
      <c r="A6" s="447">
        <v>4</v>
      </c>
      <c r="B6" s="448">
        <v>20150090225</v>
      </c>
      <c r="C6" s="449" t="s">
        <v>937</v>
      </c>
      <c r="D6" s="450" t="s">
        <v>941</v>
      </c>
      <c r="E6" s="449">
        <v>116</v>
      </c>
      <c r="F6" s="449">
        <v>84.2</v>
      </c>
      <c r="G6" s="449">
        <f t="shared" si="0"/>
        <v>100.1</v>
      </c>
      <c r="H6" s="449">
        <v>5</v>
      </c>
      <c r="I6" s="450" t="s">
        <v>1221</v>
      </c>
      <c r="J6" s="450" t="s">
        <v>1221</v>
      </c>
      <c r="K6" s="450" t="s">
        <v>1344</v>
      </c>
    </row>
    <row r="7" spans="1:250" s="451" customFormat="1" ht="18" customHeight="1">
      <c r="A7" s="447">
        <v>5</v>
      </c>
      <c r="B7" s="448">
        <v>20150090224</v>
      </c>
      <c r="C7" s="449" t="s">
        <v>937</v>
      </c>
      <c r="D7" s="450" t="s">
        <v>942</v>
      </c>
      <c r="E7" s="449">
        <v>121</v>
      </c>
      <c r="F7" s="449">
        <v>78.2</v>
      </c>
      <c r="G7" s="449">
        <f t="shared" si="0"/>
        <v>99.6</v>
      </c>
      <c r="H7" s="449">
        <v>6</v>
      </c>
      <c r="I7" s="450" t="s">
        <v>1221</v>
      </c>
      <c r="J7" s="450" t="s">
        <v>1221</v>
      </c>
      <c r="K7" s="450" t="s">
        <v>1344</v>
      </c>
    </row>
    <row r="8" spans="1:250" s="451" customFormat="1" ht="18" customHeight="1">
      <c r="A8" s="447">
        <v>6</v>
      </c>
      <c r="B8" s="448">
        <v>20150096804</v>
      </c>
      <c r="C8" s="449" t="s">
        <v>943</v>
      </c>
      <c r="D8" s="450" t="s">
        <v>948</v>
      </c>
      <c r="E8" s="449">
        <v>104</v>
      </c>
      <c r="F8" s="449">
        <v>78.8</v>
      </c>
      <c r="G8" s="449">
        <f t="shared" si="0"/>
        <v>91.4</v>
      </c>
      <c r="H8" s="449">
        <v>1</v>
      </c>
      <c r="I8" s="450" t="s">
        <v>1221</v>
      </c>
      <c r="J8" s="450" t="s">
        <v>1221</v>
      </c>
      <c r="K8" s="450" t="s">
        <v>1344</v>
      </c>
    </row>
  </sheetData>
  <mergeCells count="1">
    <mergeCell ref="A1:K1"/>
  </mergeCells>
  <phoneticPr fontId="5" type="noConversion"/>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IP447"/>
  <sheetViews>
    <sheetView workbookViewId="0">
      <selection activeCell="D17" sqref="D17"/>
    </sheetView>
  </sheetViews>
  <sheetFormatPr defaultRowHeight="18" customHeight="1"/>
  <cols>
    <col min="1" max="1" width="6.625" style="178" customWidth="1"/>
    <col min="2" max="2" width="10" style="178" customWidth="1"/>
    <col min="3" max="3" width="6.875" style="178" customWidth="1"/>
    <col min="4" max="4" width="21.625" style="178" customWidth="1"/>
    <col min="5" max="6" width="9" style="178"/>
    <col min="7" max="7" width="11.875" style="178" customWidth="1"/>
    <col min="8" max="8" width="7" style="178" customWidth="1"/>
    <col min="9" max="9" width="5.625" style="178" customWidth="1"/>
    <col min="10" max="10" width="4.5" style="178" customWidth="1"/>
    <col min="11" max="11" width="5.875" style="178" customWidth="1"/>
    <col min="12" max="16384" width="9" style="178"/>
  </cols>
  <sheetData>
    <row r="1" spans="1:250" ht="45" customHeight="1">
      <c r="A1" s="453" t="s">
        <v>935</v>
      </c>
      <c r="B1" s="454"/>
      <c r="C1" s="454"/>
      <c r="D1" s="454"/>
      <c r="E1" s="454"/>
      <c r="F1" s="454"/>
      <c r="G1" s="454"/>
      <c r="H1" s="454"/>
      <c r="I1" s="454"/>
      <c r="J1" s="454"/>
      <c r="K1" s="454"/>
      <c r="L1" s="177"/>
    </row>
    <row r="2" spans="1:250" s="184" customFormat="1" ht="45" customHeight="1">
      <c r="A2" s="179" t="s">
        <v>1591</v>
      </c>
      <c r="B2" s="180" t="s">
        <v>1592</v>
      </c>
      <c r="C2" s="181" t="s">
        <v>1707</v>
      </c>
      <c r="D2" s="181" t="s">
        <v>1593</v>
      </c>
      <c r="E2" s="182" t="s">
        <v>1712</v>
      </c>
      <c r="F2" s="179" t="s">
        <v>1713</v>
      </c>
      <c r="G2" s="182" t="s">
        <v>503</v>
      </c>
      <c r="H2" s="179" t="s">
        <v>504</v>
      </c>
      <c r="I2" s="182" t="s">
        <v>437</v>
      </c>
      <c r="J2" s="182" t="s">
        <v>1134</v>
      </c>
      <c r="K2" s="182" t="s">
        <v>440</v>
      </c>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c r="FT2" s="183"/>
      <c r="FU2" s="183"/>
      <c r="FV2" s="183"/>
      <c r="FW2" s="183"/>
      <c r="FX2" s="183"/>
      <c r="FY2" s="183"/>
      <c r="FZ2" s="183"/>
      <c r="GA2" s="183"/>
      <c r="GB2" s="183"/>
      <c r="GC2" s="183"/>
      <c r="GD2" s="183"/>
      <c r="GE2" s="183"/>
      <c r="GF2" s="183"/>
      <c r="GG2" s="183"/>
      <c r="GH2" s="183"/>
      <c r="GI2" s="183"/>
      <c r="GJ2" s="183"/>
      <c r="GK2" s="183"/>
      <c r="GL2" s="183"/>
      <c r="GM2" s="183"/>
      <c r="GN2" s="183"/>
      <c r="GO2" s="183"/>
      <c r="GP2" s="183"/>
      <c r="GQ2" s="183"/>
      <c r="GR2" s="183"/>
      <c r="GS2" s="183"/>
      <c r="GT2" s="183"/>
      <c r="GU2" s="183"/>
      <c r="GV2" s="183"/>
      <c r="GW2" s="183"/>
      <c r="GX2" s="183"/>
      <c r="GY2" s="183"/>
      <c r="GZ2" s="183"/>
      <c r="HA2" s="183"/>
      <c r="HB2" s="183"/>
      <c r="HC2" s="183"/>
      <c r="HD2" s="183"/>
      <c r="HE2" s="183"/>
      <c r="HF2" s="183"/>
      <c r="HG2" s="183"/>
      <c r="HH2" s="183"/>
      <c r="HI2" s="183"/>
      <c r="HJ2" s="183"/>
      <c r="HK2" s="183"/>
      <c r="HL2" s="183"/>
      <c r="HM2" s="183"/>
      <c r="HN2" s="183"/>
      <c r="HO2" s="183"/>
      <c r="HP2" s="183"/>
      <c r="HQ2" s="183"/>
      <c r="HR2" s="183"/>
      <c r="HS2" s="183"/>
      <c r="HT2" s="183"/>
      <c r="HU2" s="183"/>
      <c r="HV2" s="183"/>
      <c r="HW2" s="183"/>
      <c r="HX2" s="183"/>
      <c r="HY2" s="183"/>
      <c r="HZ2" s="183"/>
      <c r="IA2" s="183"/>
      <c r="IB2" s="183"/>
      <c r="IC2" s="183"/>
      <c r="ID2" s="183"/>
      <c r="IE2" s="183"/>
      <c r="IF2" s="183"/>
      <c r="IG2" s="183"/>
      <c r="IH2" s="183"/>
      <c r="II2" s="183"/>
      <c r="IJ2" s="183"/>
      <c r="IK2" s="183"/>
      <c r="IL2" s="183"/>
      <c r="IM2" s="183"/>
      <c r="IN2" s="183"/>
      <c r="IO2" s="183"/>
      <c r="IP2" s="183"/>
    </row>
    <row r="3" spans="1:250" ht="18" customHeight="1">
      <c r="A3" s="185">
        <v>1</v>
      </c>
      <c r="B3" s="186">
        <v>20150096111</v>
      </c>
      <c r="C3" s="187" t="s">
        <v>505</v>
      </c>
      <c r="D3" s="187" t="s">
        <v>506</v>
      </c>
      <c r="E3" s="188">
        <v>125</v>
      </c>
      <c r="F3" s="189">
        <v>83.2</v>
      </c>
      <c r="G3" s="189">
        <v>104.1</v>
      </c>
      <c r="H3" s="190">
        <v>1</v>
      </c>
      <c r="I3" s="191" t="s">
        <v>1597</v>
      </c>
      <c r="J3" s="191" t="s">
        <v>1597</v>
      </c>
      <c r="K3" s="191" t="s">
        <v>936</v>
      </c>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3"/>
      <c r="HP3" s="193"/>
      <c r="HQ3" s="193"/>
      <c r="HR3" s="193"/>
      <c r="HS3" s="193"/>
      <c r="HT3" s="193"/>
      <c r="HU3" s="193"/>
      <c r="HV3" s="193"/>
      <c r="HW3" s="193"/>
      <c r="HX3" s="193"/>
      <c r="HY3" s="193"/>
      <c r="HZ3" s="193"/>
      <c r="IA3" s="193"/>
      <c r="IB3" s="193"/>
      <c r="IC3" s="193"/>
      <c r="ID3" s="193"/>
      <c r="IE3" s="193"/>
      <c r="IF3" s="193"/>
      <c r="IG3" s="193"/>
      <c r="IH3" s="193"/>
      <c r="II3" s="193"/>
      <c r="IJ3" s="193"/>
      <c r="IK3" s="193"/>
      <c r="IL3" s="193"/>
      <c r="IM3" s="193"/>
      <c r="IN3" s="193"/>
      <c r="IO3" s="193"/>
      <c r="IP3" s="193"/>
    </row>
    <row r="4" spans="1:250" ht="18" customHeight="1">
      <c r="A4" s="185">
        <v>2</v>
      </c>
      <c r="B4" s="186">
        <v>20150090725</v>
      </c>
      <c r="C4" s="187" t="s">
        <v>505</v>
      </c>
      <c r="D4" s="187" t="s">
        <v>507</v>
      </c>
      <c r="E4" s="188">
        <v>125</v>
      </c>
      <c r="F4" s="189">
        <v>81.2</v>
      </c>
      <c r="G4" s="189">
        <v>103.1</v>
      </c>
      <c r="H4" s="190">
        <v>2</v>
      </c>
      <c r="I4" s="191" t="s">
        <v>1597</v>
      </c>
      <c r="J4" s="191" t="s">
        <v>1597</v>
      </c>
      <c r="K4" s="191" t="s">
        <v>936</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row>
    <row r="5" spans="1:250" ht="18" customHeight="1">
      <c r="A5" s="185">
        <v>3</v>
      </c>
      <c r="B5" s="186">
        <v>20150091123</v>
      </c>
      <c r="C5" s="187" t="s">
        <v>505</v>
      </c>
      <c r="D5" s="187" t="s">
        <v>508</v>
      </c>
      <c r="E5" s="188">
        <v>116</v>
      </c>
      <c r="F5" s="189">
        <v>83</v>
      </c>
      <c r="G5" s="189">
        <v>99.5</v>
      </c>
      <c r="H5" s="190">
        <v>3</v>
      </c>
      <c r="I5" s="191" t="s">
        <v>1597</v>
      </c>
      <c r="J5" s="191" t="s">
        <v>1597</v>
      </c>
      <c r="K5" s="191" t="s">
        <v>936</v>
      </c>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3"/>
      <c r="HP5" s="193"/>
      <c r="HQ5" s="193"/>
      <c r="HR5" s="193"/>
      <c r="HS5" s="193"/>
      <c r="HT5" s="193"/>
      <c r="HU5" s="193"/>
      <c r="HV5" s="193"/>
      <c r="HW5" s="193"/>
      <c r="HX5" s="193"/>
      <c r="HY5" s="193"/>
      <c r="HZ5" s="193"/>
      <c r="IA5" s="193"/>
      <c r="IB5" s="193"/>
      <c r="IC5" s="193"/>
      <c r="ID5" s="193"/>
      <c r="IE5" s="193"/>
      <c r="IF5" s="193"/>
      <c r="IG5" s="193"/>
      <c r="IH5" s="193"/>
      <c r="II5" s="193"/>
      <c r="IJ5" s="193"/>
      <c r="IK5" s="193"/>
      <c r="IL5" s="193"/>
      <c r="IM5" s="193"/>
      <c r="IN5" s="193"/>
      <c r="IO5" s="193"/>
      <c r="IP5" s="193"/>
    </row>
    <row r="6" spans="1:250" ht="18" customHeight="1">
      <c r="A6" s="185">
        <v>4</v>
      </c>
      <c r="B6" s="186">
        <v>20150090315</v>
      </c>
      <c r="C6" s="187" t="s">
        <v>505</v>
      </c>
      <c r="D6" s="187" t="s">
        <v>509</v>
      </c>
      <c r="E6" s="188">
        <v>120</v>
      </c>
      <c r="F6" s="189">
        <v>78.599999999999994</v>
      </c>
      <c r="G6" s="189">
        <v>99.3</v>
      </c>
      <c r="H6" s="190">
        <v>4</v>
      </c>
      <c r="I6" s="191" t="s">
        <v>1597</v>
      </c>
      <c r="J6" s="191" t="s">
        <v>1597</v>
      </c>
      <c r="K6" s="191" t="s">
        <v>936</v>
      </c>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row>
    <row r="7" spans="1:250" ht="18" customHeight="1">
      <c r="A7" s="185">
        <v>5</v>
      </c>
      <c r="B7" s="186">
        <v>20150094710</v>
      </c>
      <c r="C7" s="187" t="s">
        <v>505</v>
      </c>
      <c r="D7" s="187" t="s">
        <v>510</v>
      </c>
      <c r="E7" s="188">
        <v>124</v>
      </c>
      <c r="F7" s="189">
        <v>73.599999999999994</v>
      </c>
      <c r="G7" s="189">
        <v>98.8</v>
      </c>
      <c r="H7" s="190">
        <v>5</v>
      </c>
      <c r="I7" s="191" t="s">
        <v>1597</v>
      </c>
      <c r="J7" s="191" t="s">
        <v>1597</v>
      </c>
      <c r="K7" s="191" t="s">
        <v>936</v>
      </c>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row>
    <row r="8" spans="1:250" ht="18" customHeight="1">
      <c r="A8" s="185">
        <v>6</v>
      </c>
      <c r="B8" s="186">
        <v>20150090319</v>
      </c>
      <c r="C8" s="187" t="s">
        <v>505</v>
      </c>
      <c r="D8" s="187" t="s">
        <v>511</v>
      </c>
      <c r="E8" s="188">
        <v>119</v>
      </c>
      <c r="F8" s="189">
        <v>78.2</v>
      </c>
      <c r="G8" s="189">
        <v>98.6</v>
      </c>
      <c r="H8" s="190">
        <v>6</v>
      </c>
      <c r="I8" s="191" t="s">
        <v>1597</v>
      </c>
      <c r="J8" s="191" t="s">
        <v>1597</v>
      </c>
      <c r="K8" s="191" t="s">
        <v>936</v>
      </c>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row>
    <row r="9" spans="1:250" ht="18" customHeight="1">
      <c r="A9" s="185">
        <v>7</v>
      </c>
      <c r="B9" s="186">
        <v>20150091014</v>
      </c>
      <c r="C9" s="187" t="s">
        <v>505</v>
      </c>
      <c r="D9" s="187" t="s">
        <v>512</v>
      </c>
      <c r="E9" s="188">
        <v>114</v>
      </c>
      <c r="F9" s="189">
        <v>82</v>
      </c>
      <c r="G9" s="189">
        <v>98</v>
      </c>
      <c r="H9" s="190">
        <v>8</v>
      </c>
      <c r="I9" s="191" t="s">
        <v>1597</v>
      </c>
      <c r="J9" s="191" t="s">
        <v>1597</v>
      </c>
      <c r="K9" s="191" t="s">
        <v>936</v>
      </c>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3"/>
      <c r="HP9" s="193"/>
      <c r="HQ9" s="193"/>
      <c r="HR9" s="193"/>
      <c r="HS9" s="193"/>
      <c r="HT9" s="193"/>
      <c r="HU9" s="193"/>
      <c r="HV9" s="193"/>
      <c r="HW9" s="193"/>
      <c r="HX9" s="193"/>
      <c r="HY9" s="193"/>
      <c r="HZ9" s="193"/>
      <c r="IA9" s="193"/>
      <c r="IB9" s="193"/>
      <c r="IC9" s="193"/>
      <c r="ID9" s="193"/>
      <c r="IE9" s="193"/>
      <c r="IF9" s="193"/>
      <c r="IG9" s="193"/>
      <c r="IH9" s="193"/>
      <c r="II9" s="193"/>
      <c r="IJ9" s="193"/>
      <c r="IK9" s="193"/>
      <c r="IL9" s="193"/>
      <c r="IM9" s="193"/>
      <c r="IN9" s="193"/>
      <c r="IO9" s="193"/>
      <c r="IP9" s="193"/>
    </row>
    <row r="10" spans="1:250" ht="18" customHeight="1">
      <c r="A10" s="185">
        <v>8</v>
      </c>
      <c r="B10" s="186">
        <v>20150090615</v>
      </c>
      <c r="C10" s="187" t="s">
        <v>505</v>
      </c>
      <c r="D10" s="187" t="s">
        <v>513</v>
      </c>
      <c r="E10" s="188">
        <v>112</v>
      </c>
      <c r="F10" s="189">
        <v>82.6</v>
      </c>
      <c r="G10" s="189">
        <v>97.3</v>
      </c>
      <c r="H10" s="190">
        <v>11</v>
      </c>
      <c r="I10" s="191" t="s">
        <v>1597</v>
      </c>
      <c r="J10" s="191" t="s">
        <v>1597</v>
      </c>
      <c r="K10" s="191" t="s">
        <v>936</v>
      </c>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3"/>
      <c r="HP10" s="193"/>
      <c r="HQ10" s="193"/>
      <c r="HR10" s="193"/>
      <c r="HS10" s="193"/>
      <c r="HT10" s="193"/>
      <c r="HU10" s="193"/>
      <c r="HV10" s="193"/>
      <c r="HW10" s="193"/>
      <c r="HX10" s="193"/>
      <c r="HY10" s="193"/>
      <c r="HZ10" s="193"/>
      <c r="IA10" s="193"/>
      <c r="IB10" s="193"/>
      <c r="IC10" s="193"/>
      <c r="ID10" s="193"/>
      <c r="IE10" s="193"/>
      <c r="IF10" s="193"/>
      <c r="IG10" s="193"/>
      <c r="IH10" s="193"/>
      <c r="II10" s="193"/>
      <c r="IJ10" s="193"/>
      <c r="IK10" s="193"/>
      <c r="IL10" s="193"/>
      <c r="IM10" s="193"/>
      <c r="IN10" s="193"/>
      <c r="IO10" s="193"/>
      <c r="IP10" s="193"/>
    </row>
    <row r="11" spans="1:250" ht="18" customHeight="1">
      <c r="A11" s="185">
        <v>9</v>
      </c>
      <c r="B11" s="186">
        <v>20150096020</v>
      </c>
      <c r="C11" s="187" t="s">
        <v>505</v>
      </c>
      <c r="D11" s="187" t="s">
        <v>514</v>
      </c>
      <c r="E11" s="188">
        <v>123</v>
      </c>
      <c r="F11" s="189">
        <v>71.599999999999994</v>
      </c>
      <c r="G11" s="189">
        <v>97.3</v>
      </c>
      <c r="H11" s="190">
        <v>11</v>
      </c>
      <c r="I11" s="191" t="s">
        <v>1597</v>
      </c>
      <c r="J11" s="191" t="s">
        <v>1597</v>
      </c>
      <c r="K11" s="191" t="s">
        <v>936</v>
      </c>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3"/>
      <c r="HP11" s="193"/>
      <c r="HQ11" s="193"/>
      <c r="HR11" s="193"/>
      <c r="HS11" s="193"/>
      <c r="HT11" s="193"/>
      <c r="HU11" s="193"/>
      <c r="HV11" s="193"/>
      <c r="HW11" s="193"/>
      <c r="HX11" s="193"/>
      <c r="HY11" s="193"/>
      <c r="HZ11" s="193"/>
      <c r="IA11" s="193"/>
      <c r="IB11" s="193"/>
      <c r="IC11" s="193"/>
      <c r="ID11" s="193"/>
      <c r="IE11" s="193"/>
      <c r="IF11" s="193"/>
      <c r="IG11" s="193"/>
      <c r="IH11" s="193"/>
      <c r="II11" s="193"/>
      <c r="IJ11" s="193"/>
      <c r="IK11" s="193"/>
      <c r="IL11" s="193"/>
      <c r="IM11" s="193"/>
      <c r="IN11" s="193"/>
      <c r="IO11" s="193"/>
      <c r="IP11" s="193"/>
    </row>
    <row r="12" spans="1:250" ht="18" customHeight="1">
      <c r="A12" s="185">
        <v>10</v>
      </c>
      <c r="B12" s="186">
        <v>20150093119</v>
      </c>
      <c r="C12" s="187" t="s">
        <v>505</v>
      </c>
      <c r="D12" s="187" t="s">
        <v>515</v>
      </c>
      <c r="E12" s="188">
        <v>107</v>
      </c>
      <c r="F12" s="189">
        <v>87</v>
      </c>
      <c r="G12" s="189">
        <v>97</v>
      </c>
      <c r="H12" s="190">
        <v>15</v>
      </c>
      <c r="I12" s="191" t="s">
        <v>1597</v>
      </c>
      <c r="J12" s="191" t="s">
        <v>1597</v>
      </c>
      <c r="K12" s="191" t="s">
        <v>936</v>
      </c>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row>
    <row r="13" spans="1:250" ht="18" customHeight="1">
      <c r="A13" s="185">
        <v>11</v>
      </c>
      <c r="B13" s="186">
        <v>20150094424</v>
      </c>
      <c r="C13" s="187" t="s">
        <v>505</v>
      </c>
      <c r="D13" s="187" t="s">
        <v>516</v>
      </c>
      <c r="E13" s="188">
        <v>110</v>
      </c>
      <c r="F13" s="189">
        <v>83.8</v>
      </c>
      <c r="G13" s="189">
        <v>96.9</v>
      </c>
      <c r="H13" s="190">
        <v>16</v>
      </c>
      <c r="I13" s="191" t="s">
        <v>1597</v>
      </c>
      <c r="J13" s="191" t="s">
        <v>1597</v>
      </c>
      <c r="K13" s="191" t="s">
        <v>936</v>
      </c>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row>
    <row r="14" spans="1:250" ht="18" customHeight="1">
      <c r="A14" s="185">
        <v>12</v>
      </c>
      <c r="B14" s="186">
        <v>20150095403</v>
      </c>
      <c r="C14" s="187" t="s">
        <v>505</v>
      </c>
      <c r="D14" s="187" t="s">
        <v>517</v>
      </c>
      <c r="E14" s="188">
        <v>111</v>
      </c>
      <c r="F14" s="189">
        <v>82.8</v>
      </c>
      <c r="G14" s="189">
        <v>96.9</v>
      </c>
      <c r="H14" s="190">
        <v>16</v>
      </c>
      <c r="I14" s="191" t="s">
        <v>1597</v>
      </c>
      <c r="J14" s="191" t="s">
        <v>1597</v>
      </c>
      <c r="K14" s="191" t="s">
        <v>936</v>
      </c>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3"/>
      <c r="HP14" s="193"/>
      <c r="HQ14" s="193"/>
      <c r="HR14" s="193"/>
      <c r="HS14" s="193"/>
      <c r="HT14" s="193"/>
      <c r="HU14" s="193"/>
      <c r="HV14" s="193"/>
      <c r="HW14" s="193"/>
      <c r="HX14" s="193"/>
      <c r="HY14" s="193"/>
      <c r="HZ14" s="193"/>
      <c r="IA14" s="193"/>
      <c r="IB14" s="193"/>
      <c r="IC14" s="193"/>
      <c r="ID14" s="193"/>
      <c r="IE14" s="193"/>
      <c r="IF14" s="193"/>
      <c r="IG14" s="193"/>
      <c r="IH14" s="193"/>
      <c r="II14" s="193"/>
      <c r="IJ14" s="193"/>
      <c r="IK14" s="193"/>
      <c r="IL14" s="193"/>
      <c r="IM14" s="193"/>
      <c r="IN14" s="193"/>
      <c r="IO14" s="193"/>
      <c r="IP14" s="193"/>
    </row>
    <row r="15" spans="1:250" ht="18" customHeight="1">
      <c r="A15" s="185">
        <v>13</v>
      </c>
      <c r="B15" s="186">
        <v>20150093516</v>
      </c>
      <c r="C15" s="187" t="s">
        <v>505</v>
      </c>
      <c r="D15" s="187" t="s">
        <v>518</v>
      </c>
      <c r="E15" s="188">
        <v>116</v>
      </c>
      <c r="F15" s="189">
        <v>77.400000000000006</v>
      </c>
      <c r="G15" s="189">
        <v>96.7</v>
      </c>
      <c r="H15" s="190">
        <v>18</v>
      </c>
      <c r="I15" s="191" t="s">
        <v>1597</v>
      </c>
      <c r="J15" s="191" t="s">
        <v>1597</v>
      </c>
      <c r="K15" s="191" t="s">
        <v>936</v>
      </c>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c r="IN15" s="193"/>
      <c r="IO15" s="193"/>
      <c r="IP15" s="193"/>
    </row>
    <row r="16" spans="1:250" ht="18" customHeight="1">
      <c r="A16" s="185">
        <v>14</v>
      </c>
      <c r="B16" s="186">
        <v>20150094315</v>
      </c>
      <c r="C16" s="187" t="s">
        <v>505</v>
      </c>
      <c r="D16" s="187" t="s">
        <v>519</v>
      </c>
      <c r="E16" s="188">
        <v>116</v>
      </c>
      <c r="F16" s="189">
        <v>77</v>
      </c>
      <c r="G16" s="189">
        <v>96.5</v>
      </c>
      <c r="H16" s="190">
        <v>19</v>
      </c>
      <c r="I16" s="191" t="s">
        <v>1597</v>
      </c>
      <c r="J16" s="191" t="s">
        <v>1597</v>
      </c>
      <c r="K16" s="191" t="s">
        <v>936</v>
      </c>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row>
    <row r="17" spans="1:250" ht="18" customHeight="1">
      <c r="A17" s="185">
        <v>15</v>
      </c>
      <c r="B17" s="186">
        <v>20150095921</v>
      </c>
      <c r="C17" s="187" t="s">
        <v>505</v>
      </c>
      <c r="D17" s="187" t="s">
        <v>520</v>
      </c>
      <c r="E17" s="188">
        <v>122</v>
      </c>
      <c r="F17" s="189">
        <v>70.8</v>
      </c>
      <c r="G17" s="189">
        <v>96.4</v>
      </c>
      <c r="H17" s="190">
        <v>20</v>
      </c>
      <c r="I17" s="191" t="s">
        <v>1597</v>
      </c>
      <c r="J17" s="191" t="s">
        <v>1597</v>
      </c>
      <c r="K17" s="191" t="s">
        <v>936</v>
      </c>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row>
    <row r="18" spans="1:250" ht="18" customHeight="1">
      <c r="A18" s="185">
        <v>16</v>
      </c>
      <c r="B18" s="186">
        <v>20150093708</v>
      </c>
      <c r="C18" s="187" t="s">
        <v>505</v>
      </c>
      <c r="D18" s="187" t="s">
        <v>521</v>
      </c>
      <c r="E18" s="188">
        <v>110</v>
      </c>
      <c r="F18" s="189">
        <v>82.6</v>
      </c>
      <c r="G18" s="189">
        <v>96.3</v>
      </c>
      <c r="H18" s="190">
        <v>21</v>
      </c>
      <c r="I18" s="191" t="s">
        <v>1597</v>
      </c>
      <c r="J18" s="191" t="s">
        <v>1597</v>
      </c>
      <c r="K18" s="191" t="s">
        <v>936</v>
      </c>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row>
    <row r="19" spans="1:250" ht="18" customHeight="1">
      <c r="A19" s="185">
        <v>17</v>
      </c>
      <c r="B19" s="186">
        <v>20150093507</v>
      </c>
      <c r="C19" s="187" t="s">
        <v>505</v>
      </c>
      <c r="D19" s="187" t="s">
        <v>522</v>
      </c>
      <c r="E19" s="188">
        <v>105</v>
      </c>
      <c r="F19" s="189">
        <v>87.2</v>
      </c>
      <c r="G19" s="189">
        <v>96.1</v>
      </c>
      <c r="H19" s="190">
        <v>22</v>
      </c>
      <c r="I19" s="191" t="s">
        <v>1597</v>
      </c>
      <c r="J19" s="191" t="s">
        <v>1597</v>
      </c>
      <c r="K19" s="191" t="s">
        <v>936</v>
      </c>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row>
    <row r="20" spans="1:250" ht="18" customHeight="1">
      <c r="A20" s="185">
        <v>18</v>
      </c>
      <c r="B20" s="186">
        <v>20150090910</v>
      </c>
      <c r="C20" s="187" t="s">
        <v>505</v>
      </c>
      <c r="D20" s="187" t="s">
        <v>523</v>
      </c>
      <c r="E20" s="188">
        <v>121</v>
      </c>
      <c r="F20" s="189">
        <v>71</v>
      </c>
      <c r="G20" s="189">
        <v>96</v>
      </c>
      <c r="H20" s="190">
        <v>24</v>
      </c>
      <c r="I20" s="191" t="s">
        <v>1597</v>
      </c>
      <c r="J20" s="191" t="s">
        <v>1597</v>
      </c>
      <c r="K20" s="191" t="s">
        <v>936</v>
      </c>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row>
    <row r="21" spans="1:250" ht="18" customHeight="1">
      <c r="A21" s="185">
        <v>19</v>
      </c>
      <c r="B21" s="186">
        <v>20150090312</v>
      </c>
      <c r="C21" s="187" t="s">
        <v>505</v>
      </c>
      <c r="D21" s="187" t="s">
        <v>524</v>
      </c>
      <c r="E21" s="188">
        <v>111</v>
      </c>
      <c r="F21" s="189">
        <v>80.8</v>
      </c>
      <c r="G21" s="189">
        <v>95.9</v>
      </c>
      <c r="H21" s="190">
        <v>25</v>
      </c>
      <c r="I21" s="191" t="s">
        <v>1597</v>
      </c>
      <c r="J21" s="191" t="s">
        <v>1597</v>
      </c>
      <c r="K21" s="191" t="s">
        <v>936</v>
      </c>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row>
    <row r="22" spans="1:250" ht="18" customHeight="1">
      <c r="A22" s="185">
        <v>20</v>
      </c>
      <c r="B22" s="186">
        <v>20150090508</v>
      </c>
      <c r="C22" s="187" t="s">
        <v>505</v>
      </c>
      <c r="D22" s="187" t="s">
        <v>525</v>
      </c>
      <c r="E22" s="188">
        <v>109</v>
      </c>
      <c r="F22" s="189">
        <v>82.8</v>
      </c>
      <c r="G22" s="189">
        <v>95.9</v>
      </c>
      <c r="H22" s="190">
        <v>25</v>
      </c>
      <c r="I22" s="191" t="s">
        <v>1597</v>
      </c>
      <c r="J22" s="191" t="s">
        <v>1597</v>
      </c>
      <c r="K22" s="191" t="s">
        <v>936</v>
      </c>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row>
    <row r="23" spans="1:250" ht="18" customHeight="1">
      <c r="A23" s="185">
        <v>21</v>
      </c>
      <c r="B23" s="186">
        <v>20150092324</v>
      </c>
      <c r="C23" s="187" t="s">
        <v>505</v>
      </c>
      <c r="D23" s="187" t="s">
        <v>526</v>
      </c>
      <c r="E23" s="188">
        <v>115</v>
      </c>
      <c r="F23" s="189">
        <v>76.33</v>
      </c>
      <c r="G23" s="189">
        <v>95.67</v>
      </c>
      <c r="H23" s="190">
        <v>27</v>
      </c>
      <c r="I23" s="191" t="s">
        <v>1597</v>
      </c>
      <c r="J23" s="191" t="s">
        <v>1597</v>
      </c>
      <c r="K23" s="191" t="s">
        <v>936</v>
      </c>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row>
    <row r="24" spans="1:250" ht="18" customHeight="1">
      <c r="A24" s="185">
        <v>22</v>
      </c>
      <c r="B24" s="186">
        <v>20150090410</v>
      </c>
      <c r="C24" s="187" t="s">
        <v>505</v>
      </c>
      <c r="D24" s="187" t="s">
        <v>527</v>
      </c>
      <c r="E24" s="188">
        <v>116</v>
      </c>
      <c r="F24" s="189">
        <v>75.2</v>
      </c>
      <c r="G24" s="189">
        <v>95.6</v>
      </c>
      <c r="H24" s="190">
        <v>28</v>
      </c>
      <c r="I24" s="191" t="s">
        <v>1597</v>
      </c>
      <c r="J24" s="191" t="s">
        <v>1597</v>
      </c>
      <c r="K24" s="191" t="s">
        <v>936</v>
      </c>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row>
    <row r="25" spans="1:250" ht="18" customHeight="1">
      <c r="A25" s="185">
        <v>23</v>
      </c>
      <c r="B25" s="186">
        <v>20150094015</v>
      </c>
      <c r="C25" s="187" t="s">
        <v>505</v>
      </c>
      <c r="D25" s="187" t="s">
        <v>528</v>
      </c>
      <c r="E25" s="188">
        <v>106</v>
      </c>
      <c r="F25" s="189">
        <v>85</v>
      </c>
      <c r="G25" s="189">
        <v>95.5</v>
      </c>
      <c r="H25" s="190">
        <v>29</v>
      </c>
      <c r="I25" s="191" t="s">
        <v>1597</v>
      </c>
      <c r="J25" s="191" t="s">
        <v>1597</v>
      </c>
      <c r="K25" s="191" t="s">
        <v>936</v>
      </c>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row>
    <row r="26" spans="1:250" ht="18" customHeight="1">
      <c r="A26" s="185">
        <v>24</v>
      </c>
      <c r="B26" s="186">
        <v>20150092809</v>
      </c>
      <c r="C26" s="187" t="s">
        <v>505</v>
      </c>
      <c r="D26" s="187" t="s">
        <v>529</v>
      </c>
      <c r="E26" s="188">
        <v>115</v>
      </c>
      <c r="F26" s="189">
        <v>75.8</v>
      </c>
      <c r="G26" s="189">
        <v>95.4</v>
      </c>
      <c r="H26" s="190">
        <v>30</v>
      </c>
      <c r="I26" s="191" t="s">
        <v>1597</v>
      </c>
      <c r="J26" s="191" t="s">
        <v>1597</v>
      </c>
      <c r="K26" s="191" t="s">
        <v>936</v>
      </c>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row>
    <row r="27" spans="1:250" ht="18" customHeight="1">
      <c r="A27" s="185">
        <v>25</v>
      </c>
      <c r="B27" s="186">
        <v>20150092417</v>
      </c>
      <c r="C27" s="187" t="s">
        <v>505</v>
      </c>
      <c r="D27" s="187" t="s">
        <v>530</v>
      </c>
      <c r="E27" s="188">
        <v>115</v>
      </c>
      <c r="F27" s="189">
        <v>75.66</v>
      </c>
      <c r="G27" s="189">
        <v>95.33</v>
      </c>
      <c r="H27" s="190">
        <v>31</v>
      </c>
      <c r="I27" s="191" t="s">
        <v>1597</v>
      </c>
      <c r="J27" s="191" t="s">
        <v>1597</v>
      </c>
      <c r="K27" s="191" t="s">
        <v>936</v>
      </c>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row>
    <row r="28" spans="1:250" ht="18" customHeight="1">
      <c r="A28" s="185">
        <v>26</v>
      </c>
      <c r="B28" s="186">
        <v>20150093803</v>
      </c>
      <c r="C28" s="187" t="s">
        <v>505</v>
      </c>
      <c r="D28" s="187" t="s">
        <v>531</v>
      </c>
      <c r="E28" s="188">
        <v>112</v>
      </c>
      <c r="F28" s="189">
        <v>78.599999999999994</v>
      </c>
      <c r="G28" s="189">
        <v>95.3</v>
      </c>
      <c r="H28" s="190">
        <v>32</v>
      </c>
      <c r="I28" s="191" t="s">
        <v>1597</v>
      </c>
      <c r="J28" s="191" t="s">
        <v>1597</v>
      </c>
      <c r="K28" s="191" t="s">
        <v>936</v>
      </c>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row>
    <row r="29" spans="1:250" ht="18" customHeight="1">
      <c r="A29" s="185">
        <v>27</v>
      </c>
      <c r="B29" s="186">
        <v>20150093025</v>
      </c>
      <c r="C29" s="187" t="s">
        <v>505</v>
      </c>
      <c r="D29" s="187" t="s">
        <v>532</v>
      </c>
      <c r="E29" s="188">
        <v>114</v>
      </c>
      <c r="F29" s="189">
        <v>76.2</v>
      </c>
      <c r="G29" s="189">
        <v>95.1</v>
      </c>
      <c r="H29" s="190">
        <v>35</v>
      </c>
      <c r="I29" s="191" t="s">
        <v>1597</v>
      </c>
      <c r="J29" s="191" t="s">
        <v>1597</v>
      </c>
      <c r="K29" s="191" t="s">
        <v>936</v>
      </c>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row>
    <row r="30" spans="1:250" ht="18" customHeight="1">
      <c r="A30" s="185">
        <v>28</v>
      </c>
      <c r="B30" s="186">
        <v>20150093904</v>
      </c>
      <c r="C30" s="187" t="s">
        <v>505</v>
      </c>
      <c r="D30" s="187" t="s">
        <v>533</v>
      </c>
      <c r="E30" s="188">
        <v>115</v>
      </c>
      <c r="F30" s="189">
        <v>75.2</v>
      </c>
      <c r="G30" s="189">
        <v>95.1</v>
      </c>
      <c r="H30" s="190">
        <v>35</v>
      </c>
      <c r="I30" s="191" t="s">
        <v>1597</v>
      </c>
      <c r="J30" s="191" t="s">
        <v>1597</v>
      </c>
      <c r="K30" s="191" t="s">
        <v>936</v>
      </c>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row>
    <row r="31" spans="1:250" ht="18" customHeight="1">
      <c r="A31" s="185">
        <v>29</v>
      </c>
      <c r="B31" s="186">
        <v>20150090809</v>
      </c>
      <c r="C31" s="187" t="s">
        <v>505</v>
      </c>
      <c r="D31" s="187" t="s">
        <v>534</v>
      </c>
      <c r="E31" s="188">
        <v>121</v>
      </c>
      <c r="F31" s="189">
        <v>68.8</v>
      </c>
      <c r="G31" s="189">
        <v>94.9</v>
      </c>
      <c r="H31" s="190">
        <v>37</v>
      </c>
      <c r="I31" s="191" t="s">
        <v>1597</v>
      </c>
      <c r="J31" s="191" t="s">
        <v>1597</v>
      </c>
      <c r="K31" s="191" t="s">
        <v>936</v>
      </c>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row>
    <row r="32" spans="1:250" ht="18" customHeight="1">
      <c r="A32" s="185">
        <v>30</v>
      </c>
      <c r="B32" s="186">
        <v>20150093617</v>
      </c>
      <c r="C32" s="187" t="s">
        <v>505</v>
      </c>
      <c r="D32" s="187" t="s">
        <v>535</v>
      </c>
      <c r="E32" s="188">
        <v>109</v>
      </c>
      <c r="F32" s="189">
        <v>80.8</v>
      </c>
      <c r="G32" s="189">
        <v>94.9</v>
      </c>
      <c r="H32" s="190">
        <v>37</v>
      </c>
      <c r="I32" s="191" t="s">
        <v>1597</v>
      </c>
      <c r="J32" s="191" t="s">
        <v>1597</v>
      </c>
      <c r="K32" s="191" t="s">
        <v>936</v>
      </c>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row>
    <row r="33" spans="1:250" ht="18" customHeight="1">
      <c r="A33" s="185">
        <v>31</v>
      </c>
      <c r="B33" s="186">
        <v>20150093712</v>
      </c>
      <c r="C33" s="187" t="s">
        <v>505</v>
      </c>
      <c r="D33" s="187" t="s">
        <v>536</v>
      </c>
      <c r="E33" s="188">
        <v>116</v>
      </c>
      <c r="F33" s="189">
        <v>73.8</v>
      </c>
      <c r="G33" s="189">
        <v>94.9</v>
      </c>
      <c r="H33" s="190">
        <v>37</v>
      </c>
      <c r="I33" s="191" t="s">
        <v>1597</v>
      </c>
      <c r="J33" s="191" t="s">
        <v>1597</v>
      </c>
      <c r="K33" s="191" t="s">
        <v>936</v>
      </c>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row>
    <row r="34" spans="1:250" ht="18" customHeight="1">
      <c r="A34" s="185">
        <v>32</v>
      </c>
      <c r="B34" s="186">
        <v>20150094205</v>
      </c>
      <c r="C34" s="187" t="s">
        <v>505</v>
      </c>
      <c r="D34" s="187" t="s">
        <v>537</v>
      </c>
      <c r="E34" s="188">
        <v>117</v>
      </c>
      <c r="F34" s="189">
        <v>72.599999999999994</v>
      </c>
      <c r="G34" s="189">
        <v>94.8</v>
      </c>
      <c r="H34" s="190">
        <v>40</v>
      </c>
      <c r="I34" s="191" t="s">
        <v>1597</v>
      </c>
      <c r="J34" s="191" t="s">
        <v>1597</v>
      </c>
      <c r="K34" s="191" t="s">
        <v>936</v>
      </c>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row>
    <row r="35" spans="1:250" ht="18" customHeight="1">
      <c r="A35" s="185">
        <v>33</v>
      </c>
      <c r="B35" s="186">
        <v>20150093423</v>
      </c>
      <c r="C35" s="187" t="s">
        <v>505</v>
      </c>
      <c r="D35" s="187" t="s">
        <v>538</v>
      </c>
      <c r="E35" s="188">
        <v>108</v>
      </c>
      <c r="F35" s="189">
        <v>81.2</v>
      </c>
      <c r="G35" s="189">
        <v>94.6</v>
      </c>
      <c r="H35" s="190">
        <v>41</v>
      </c>
      <c r="I35" s="191" t="s">
        <v>1597</v>
      </c>
      <c r="J35" s="191" t="s">
        <v>1597</v>
      </c>
      <c r="K35" s="191" t="s">
        <v>936</v>
      </c>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row>
    <row r="36" spans="1:250" ht="18" customHeight="1">
      <c r="A36" s="185">
        <v>34</v>
      </c>
      <c r="B36" s="186">
        <v>20150090323</v>
      </c>
      <c r="C36" s="187" t="s">
        <v>505</v>
      </c>
      <c r="D36" s="187" t="s">
        <v>539</v>
      </c>
      <c r="E36" s="188">
        <v>111</v>
      </c>
      <c r="F36" s="189">
        <v>77.8</v>
      </c>
      <c r="G36" s="189">
        <v>94.4</v>
      </c>
      <c r="H36" s="190">
        <v>42</v>
      </c>
      <c r="I36" s="191" t="s">
        <v>1597</v>
      </c>
      <c r="J36" s="191" t="s">
        <v>1597</v>
      </c>
      <c r="K36" s="191" t="s">
        <v>936</v>
      </c>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row>
    <row r="37" spans="1:250" ht="18" customHeight="1">
      <c r="A37" s="185">
        <v>35</v>
      </c>
      <c r="B37" s="186">
        <v>20150091811</v>
      </c>
      <c r="C37" s="187" t="s">
        <v>505</v>
      </c>
      <c r="D37" s="187" t="s">
        <v>540</v>
      </c>
      <c r="E37" s="188">
        <v>115</v>
      </c>
      <c r="F37" s="189">
        <v>73.599999999999994</v>
      </c>
      <c r="G37" s="189">
        <v>94.3</v>
      </c>
      <c r="H37" s="190">
        <v>43</v>
      </c>
      <c r="I37" s="191" t="s">
        <v>1597</v>
      </c>
      <c r="J37" s="191" t="s">
        <v>1597</v>
      </c>
      <c r="K37" s="191" t="s">
        <v>936</v>
      </c>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3"/>
      <c r="HP37" s="193"/>
      <c r="HQ37" s="193"/>
      <c r="HR37" s="193"/>
      <c r="HS37" s="193"/>
      <c r="HT37" s="193"/>
      <c r="HU37" s="193"/>
      <c r="HV37" s="193"/>
      <c r="HW37" s="193"/>
      <c r="HX37" s="193"/>
      <c r="HY37" s="193"/>
      <c r="HZ37" s="193"/>
      <c r="IA37" s="193"/>
      <c r="IB37" s="193"/>
      <c r="IC37" s="193"/>
      <c r="ID37" s="193"/>
      <c r="IE37" s="193"/>
      <c r="IF37" s="193"/>
      <c r="IG37" s="193"/>
      <c r="IH37" s="193"/>
      <c r="II37" s="193"/>
      <c r="IJ37" s="193"/>
      <c r="IK37" s="193"/>
      <c r="IL37" s="193"/>
      <c r="IM37" s="193"/>
      <c r="IN37" s="193"/>
      <c r="IO37" s="193"/>
      <c r="IP37" s="193"/>
    </row>
    <row r="38" spans="1:250" ht="18" customHeight="1">
      <c r="A38" s="185">
        <v>36</v>
      </c>
      <c r="B38" s="186">
        <v>20150093210</v>
      </c>
      <c r="C38" s="187" t="s">
        <v>505</v>
      </c>
      <c r="D38" s="187" t="s">
        <v>541</v>
      </c>
      <c r="E38" s="188">
        <v>111</v>
      </c>
      <c r="F38" s="189">
        <v>77.599999999999994</v>
      </c>
      <c r="G38" s="189">
        <v>94.3</v>
      </c>
      <c r="H38" s="190">
        <v>43</v>
      </c>
      <c r="I38" s="191" t="s">
        <v>1597</v>
      </c>
      <c r="J38" s="191" t="s">
        <v>1597</v>
      </c>
      <c r="K38" s="191" t="s">
        <v>936</v>
      </c>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3"/>
      <c r="HP38" s="193"/>
      <c r="HQ38" s="193"/>
      <c r="HR38" s="193"/>
      <c r="HS38" s="193"/>
      <c r="HT38" s="193"/>
      <c r="HU38" s="193"/>
      <c r="HV38" s="193"/>
      <c r="HW38" s="193"/>
      <c r="HX38" s="193"/>
      <c r="HY38" s="193"/>
      <c r="HZ38" s="193"/>
      <c r="IA38" s="193"/>
      <c r="IB38" s="193"/>
      <c r="IC38" s="193"/>
      <c r="ID38" s="193"/>
      <c r="IE38" s="193"/>
      <c r="IF38" s="193"/>
      <c r="IG38" s="193"/>
      <c r="IH38" s="193"/>
      <c r="II38" s="193"/>
      <c r="IJ38" s="193"/>
      <c r="IK38" s="193"/>
      <c r="IL38" s="193"/>
      <c r="IM38" s="193"/>
      <c r="IN38" s="193"/>
      <c r="IO38" s="193"/>
      <c r="IP38" s="193"/>
    </row>
    <row r="39" spans="1:250" ht="18" customHeight="1">
      <c r="A39" s="185">
        <v>37</v>
      </c>
      <c r="B39" s="186">
        <v>20150092924</v>
      </c>
      <c r="C39" s="187" t="s">
        <v>505</v>
      </c>
      <c r="D39" s="187" t="s">
        <v>542</v>
      </c>
      <c r="E39" s="188">
        <v>107</v>
      </c>
      <c r="F39" s="189">
        <v>81.400000000000006</v>
      </c>
      <c r="G39" s="189">
        <v>94.2</v>
      </c>
      <c r="H39" s="190">
        <v>45</v>
      </c>
      <c r="I39" s="191" t="s">
        <v>1597</v>
      </c>
      <c r="J39" s="191" t="s">
        <v>1597</v>
      </c>
      <c r="K39" s="191" t="s">
        <v>936</v>
      </c>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3"/>
      <c r="HP39" s="193"/>
      <c r="HQ39" s="193"/>
      <c r="HR39" s="193"/>
      <c r="HS39" s="193"/>
      <c r="HT39" s="193"/>
      <c r="HU39" s="193"/>
      <c r="HV39" s="193"/>
      <c r="HW39" s="193"/>
      <c r="HX39" s="193"/>
      <c r="HY39" s="193"/>
      <c r="HZ39" s="193"/>
      <c r="IA39" s="193"/>
      <c r="IB39" s="193"/>
      <c r="IC39" s="193"/>
      <c r="ID39" s="193"/>
      <c r="IE39" s="193"/>
      <c r="IF39" s="193"/>
      <c r="IG39" s="193"/>
      <c r="IH39" s="193"/>
      <c r="II39" s="193"/>
      <c r="IJ39" s="193"/>
      <c r="IK39" s="193"/>
      <c r="IL39" s="193"/>
      <c r="IM39" s="193"/>
      <c r="IN39" s="193"/>
      <c r="IO39" s="193"/>
      <c r="IP39" s="193"/>
    </row>
    <row r="40" spans="1:250" ht="18" customHeight="1">
      <c r="A40" s="185">
        <v>38</v>
      </c>
      <c r="B40" s="186">
        <v>20150096323</v>
      </c>
      <c r="C40" s="187" t="s">
        <v>505</v>
      </c>
      <c r="D40" s="187" t="s">
        <v>543</v>
      </c>
      <c r="E40" s="188">
        <v>114</v>
      </c>
      <c r="F40" s="189">
        <v>74.400000000000006</v>
      </c>
      <c r="G40" s="189">
        <v>94.2</v>
      </c>
      <c r="H40" s="190">
        <v>45</v>
      </c>
      <c r="I40" s="191" t="s">
        <v>1597</v>
      </c>
      <c r="J40" s="191" t="s">
        <v>1597</v>
      </c>
      <c r="K40" s="191" t="s">
        <v>936</v>
      </c>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3"/>
      <c r="HP40" s="193"/>
      <c r="HQ40" s="193"/>
      <c r="HR40" s="193"/>
      <c r="HS40" s="193"/>
      <c r="HT40" s="193"/>
      <c r="HU40" s="193"/>
      <c r="HV40" s="193"/>
      <c r="HW40" s="193"/>
      <c r="HX40" s="193"/>
      <c r="HY40" s="193"/>
      <c r="HZ40" s="193"/>
      <c r="IA40" s="193"/>
      <c r="IB40" s="193"/>
      <c r="IC40" s="193"/>
      <c r="ID40" s="193"/>
      <c r="IE40" s="193"/>
      <c r="IF40" s="193"/>
      <c r="IG40" s="193"/>
      <c r="IH40" s="193"/>
      <c r="II40" s="193"/>
      <c r="IJ40" s="193"/>
      <c r="IK40" s="193"/>
      <c r="IL40" s="193"/>
      <c r="IM40" s="193"/>
      <c r="IN40" s="193"/>
      <c r="IO40" s="193"/>
      <c r="IP40" s="193"/>
    </row>
    <row r="41" spans="1:250" ht="18" customHeight="1">
      <c r="A41" s="185">
        <v>39</v>
      </c>
      <c r="B41" s="186">
        <v>20150095814</v>
      </c>
      <c r="C41" s="187" t="s">
        <v>505</v>
      </c>
      <c r="D41" s="187" t="s">
        <v>544</v>
      </c>
      <c r="E41" s="188">
        <v>110</v>
      </c>
      <c r="F41" s="189">
        <v>78.2</v>
      </c>
      <c r="G41" s="189">
        <v>94.1</v>
      </c>
      <c r="H41" s="190">
        <v>48</v>
      </c>
      <c r="I41" s="191" t="s">
        <v>1597</v>
      </c>
      <c r="J41" s="191" t="s">
        <v>1597</v>
      </c>
      <c r="K41" s="191" t="s">
        <v>936</v>
      </c>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3"/>
      <c r="HP41" s="193"/>
      <c r="HQ41" s="193"/>
      <c r="HR41" s="193"/>
      <c r="HS41" s="193"/>
      <c r="HT41" s="193"/>
      <c r="HU41" s="193"/>
      <c r="HV41" s="193"/>
      <c r="HW41" s="193"/>
      <c r="HX41" s="193"/>
      <c r="HY41" s="193"/>
      <c r="HZ41" s="193"/>
      <c r="IA41" s="193"/>
      <c r="IB41" s="193"/>
      <c r="IC41" s="193"/>
      <c r="ID41" s="193"/>
      <c r="IE41" s="193"/>
      <c r="IF41" s="193"/>
      <c r="IG41" s="193"/>
      <c r="IH41" s="193"/>
      <c r="II41" s="193"/>
      <c r="IJ41" s="193"/>
      <c r="IK41" s="193"/>
      <c r="IL41" s="193"/>
      <c r="IM41" s="193"/>
      <c r="IN41" s="193"/>
      <c r="IO41" s="193"/>
      <c r="IP41" s="193"/>
    </row>
    <row r="42" spans="1:250" ht="18" customHeight="1">
      <c r="A42" s="185">
        <v>40</v>
      </c>
      <c r="B42" s="186">
        <v>20150096320</v>
      </c>
      <c r="C42" s="187" t="s">
        <v>505</v>
      </c>
      <c r="D42" s="187" t="s">
        <v>545</v>
      </c>
      <c r="E42" s="188">
        <v>118</v>
      </c>
      <c r="F42" s="189">
        <v>70.2</v>
      </c>
      <c r="G42" s="189">
        <v>94.1</v>
      </c>
      <c r="H42" s="190">
        <v>48</v>
      </c>
      <c r="I42" s="191" t="s">
        <v>1597</v>
      </c>
      <c r="J42" s="191" t="s">
        <v>1597</v>
      </c>
      <c r="K42" s="191" t="s">
        <v>936</v>
      </c>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3"/>
      <c r="HP42" s="193"/>
      <c r="HQ42" s="193"/>
      <c r="HR42" s="193"/>
      <c r="HS42" s="193"/>
      <c r="HT42" s="193"/>
      <c r="HU42" s="193"/>
      <c r="HV42" s="193"/>
      <c r="HW42" s="193"/>
      <c r="HX42" s="193"/>
      <c r="HY42" s="193"/>
      <c r="HZ42" s="193"/>
      <c r="IA42" s="193"/>
      <c r="IB42" s="193"/>
      <c r="IC42" s="193"/>
      <c r="ID42" s="193"/>
      <c r="IE42" s="193"/>
      <c r="IF42" s="193"/>
      <c r="IG42" s="193"/>
      <c r="IH42" s="193"/>
      <c r="II42" s="193"/>
      <c r="IJ42" s="193"/>
      <c r="IK42" s="193"/>
      <c r="IL42" s="193"/>
      <c r="IM42" s="193"/>
      <c r="IN42" s="193"/>
      <c r="IO42" s="193"/>
      <c r="IP42" s="193"/>
    </row>
    <row r="43" spans="1:250" ht="18" customHeight="1">
      <c r="A43" s="185">
        <v>41</v>
      </c>
      <c r="B43" s="186">
        <v>20150091117</v>
      </c>
      <c r="C43" s="187" t="s">
        <v>505</v>
      </c>
      <c r="D43" s="187" t="s">
        <v>546</v>
      </c>
      <c r="E43" s="188">
        <v>110</v>
      </c>
      <c r="F43" s="189">
        <v>77.400000000000006</v>
      </c>
      <c r="G43" s="189">
        <v>93.7</v>
      </c>
      <c r="H43" s="190">
        <v>51</v>
      </c>
      <c r="I43" s="191" t="s">
        <v>1597</v>
      </c>
      <c r="J43" s="191" t="s">
        <v>1597</v>
      </c>
      <c r="K43" s="191" t="s">
        <v>936</v>
      </c>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3"/>
      <c r="HP43" s="193"/>
      <c r="HQ43" s="193"/>
      <c r="HR43" s="193"/>
      <c r="HS43" s="193"/>
      <c r="HT43" s="193"/>
      <c r="HU43" s="193"/>
      <c r="HV43" s="193"/>
      <c r="HW43" s="193"/>
      <c r="HX43" s="193"/>
      <c r="HY43" s="193"/>
      <c r="HZ43" s="193"/>
      <c r="IA43" s="193"/>
      <c r="IB43" s="193"/>
      <c r="IC43" s="193"/>
      <c r="ID43" s="193"/>
      <c r="IE43" s="193"/>
      <c r="IF43" s="193"/>
      <c r="IG43" s="193"/>
      <c r="IH43" s="193"/>
      <c r="II43" s="193"/>
      <c r="IJ43" s="193"/>
      <c r="IK43" s="193"/>
      <c r="IL43" s="193"/>
      <c r="IM43" s="193"/>
      <c r="IN43" s="193"/>
      <c r="IO43" s="193"/>
      <c r="IP43" s="193"/>
    </row>
    <row r="44" spans="1:250" ht="18" customHeight="1">
      <c r="A44" s="185">
        <v>42</v>
      </c>
      <c r="B44" s="186">
        <v>20150092410</v>
      </c>
      <c r="C44" s="187" t="s">
        <v>505</v>
      </c>
      <c r="D44" s="187" t="s">
        <v>547</v>
      </c>
      <c r="E44" s="188">
        <v>119</v>
      </c>
      <c r="F44" s="189">
        <v>68</v>
      </c>
      <c r="G44" s="189">
        <v>93.5</v>
      </c>
      <c r="H44" s="190">
        <v>52</v>
      </c>
      <c r="I44" s="191" t="s">
        <v>1597</v>
      </c>
      <c r="J44" s="191" t="s">
        <v>1597</v>
      </c>
      <c r="K44" s="191" t="s">
        <v>936</v>
      </c>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3"/>
      <c r="HP44" s="193"/>
      <c r="HQ44" s="193"/>
      <c r="HR44" s="193"/>
      <c r="HS44" s="193"/>
      <c r="HT44" s="193"/>
      <c r="HU44" s="193"/>
      <c r="HV44" s="193"/>
      <c r="HW44" s="193"/>
      <c r="HX44" s="193"/>
      <c r="HY44" s="193"/>
      <c r="HZ44" s="193"/>
      <c r="IA44" s="193"/>
      <c r="IB44" s="193"/>
      <c r="IC44" s="193"/>
      <c r="ID44" s="193"/>
      <c r="IE44" s="193"/>
      <c r="IF44" s="193"/>
      <c r="IG44" s="193"/>
      <c r="IH44" s="193"/>
      <c r="II44" s="193"/>
      <c r="IJ44" s="193"/>
      <c r="IK44" s="193"/>
      <c r="IL44" s="193"/>
      <c r="IM44" s="193"/>
      <c r="IN44" s="193"/>
      <c r="IO44" s="193"/>
      <c r="IP44" s="193"/>
    </row>
    <row r="45" spans="1:250" ht="18" customHeight="1">
      <c r="A45" s="185">
        <v>43</v>
      </c>
      <c r="B45" s="186">
        <v>20150091015</v>
      </c>
      <c r="C45" s="187" t="s">
        <v>505</v>
      </c>
      <c r="D45" s="187" t="s">
        <v>548</v>
      </c>
      <c r="E45" s="188">
        <v>109</v>
      </c>
      <c r="F45" s="189">
        <v>77.8</v>
      </c>
      <c r="G45" s="189">
        <v>93.4</v>
      </c>
      <c r="H45" s="190">
        <v>54</v>
      </c>
      <c r="I45" s="191" t="s">
        <v>1597</v>
      </c>
      <c r="J45" s="191" t="s">
        <v>1597</v>
      </c>
      <c r="K45" s="191" t="s">
        <v>936</v>
      </c>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3"/>
      <c r="HP45" s="193"/>
      <c r="HQ45" s="193"/>
      <c r="HR45" s="193"/>
      <c r="HS45" s="193"/>
      <c r="HT45" s="193"/>
      <c r="HU45" s="193"/>
      <c r="HV45" s="193"/>
      <c r="HW45" s="193"/>
      <c r="HX45" s="193"/>
      <c r="HY45" s="193"/>
      <c r="HZ45" s="193"/>
      <c r="IA45" s="193"/>
      <c r="IB45" s="193"/>
      <c r="IC45" s="193"/>
      <c r="ID45" s="193"/>
      <c r="IE45" s="193"/>
      <c r="IF45" s="193"/>
      <c r="IG45" s="193"/>
      <c r="IH45" s="193"/>
      <c r="II45" s="193"/>
      <c r="IJ45" s="193"/>
      <c r="IK45" s="193"/>
      <c r="IL45" s="193"/>
      <c r="IM45" s="193"/>
      <c r="IN45" s="193"/>
      <c r="IO45" s="193"/>
      <c r="IP45" s="193"/>
    </row>
    <row r="46" spans="1:250" ht="18" customHeight="1">
      <c r="A46" s="185">
        <v>44</v>
      </c>
      <c r="B46" s="186">
        <v>20150091016</v>
      </c>
      <c r="C46" s="187" t="s">
        <v>505</v>
      </c>
      <c r="D46" s="187" t="s">
        <v>549</v>
      </c>
      <c r="E46" s="188">
        <v>111</v>
      </c>
      <c r="F46" s="189">
        <v>75.599999999999994</v>
      </c>
      <c r="G46" s="189">
        <v>93.3</v>
      </c>
      <c r="H46" s="190">
        <v>55</v>
      </c>
      <c r="I46" s="191" t="s">
        <v>1597</v>
      </c>
      <c r="J46" s="191" t="s">
        <v>1597</v>
      </c>
      <c r="K46" s="191" t="s">
        <v>936</v>
      </c>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3"/>
      <c r="HP46" s="193"/>
      <c r="HQ46" s="193"/>
      <c r="HR46" s="193"/>
      <c r="HS46" s="193"/>
      <c r="HT46" s="193"/>
      <c r="HU46" s="193"/>
      <c r="HV46" s="193"/>
      <c r="HW46" s="193"/>
      <c r="HX46" s="193"/>
      <c r="HY46" s="193"/>
      <c r="HZ46" s="193"/>
      <c r="IA46" s="193"/>
      <c r="IB46" s="193"/>
      <c r="IC46" s="193"/>
      <c r="ID46" s="193"/>
      <c r="IE46" s="193"/>
      <c r="IF46" s="193"/>
      <c r="IG46" s="193"/>
      <c r="IH46" s="193"/>
      <c r="II46" s="193"/>
      <c r="IJ46" s="193"/>
      <c r="IK46" s="193"/>
      <c r="IL46" s="193"/>
      <c r="IM46" s="193"/>
      <c r="IN46" s="193"/>
      <c r="IO46" s="193"/>
      <c r="IP46" s="193"/>
    </row>
    <row r="47" spans="1:250" ht="18" customHeight="1">
      <c r="A47" s="185">
        <v>45</v>
      </c>
      <c r="B47" s="186">
        <v>20150093319</v>
      </c>
      <c r="C47" s="187" t="s">
        <v>505</v>
      </c>
      <c r="D47" s="187" t="s">
        <v>550</v>
      </c>
      <c r="E47" s="188">
        <v>106</v>
      </c>
      <c r="F47" s="189">
        <v>80.599999999999994</v>
      </c>
      <c r="G47" s="189">
        <v>93.3</v>
      </c>
      <c r="H47" s="190">
        <v>55</v>
      </c>
      <c r="I47" s="191" t="s">
        <v>1597</v>
      </c>
      <c r="J47" s="191" t="s">
        <v>1597</v>
      </c>
      <c r="K47" s="191" t="s">
        <v>936</v>
      </c>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3"/>
      <c r="HP47" s="193"/>
      <c r="HQ47" s="193"/>
      <c r="HR47" s="193"/>
      <c r="HS47" s="193"/>
      <c r="HT47" s="193"/>
      <c r="HU47" s="193"/>
      <c r="HV47" s="193"/>
      <c r="HW47" s="193"/>
      <c r="HX47" s="193"/>
      <c r="HY47" s="193"/>
      <c r="HZ47" s="193"/>
      <c r="IA47" s="193"/>
      <c r="IB47" s="193"/>
      <c r="IC47" s="193"/>
      <c r="ID47" s="193"/>
      <c r="IE47" s="193"/>
      <c r="IF47" s="193"/>
      <c r="IG47" s="193"/>
      <c r="IH47" s="193"/>
      <c r="II47" s="193"/>
      <c r="IJ47" s="193"/>
      <c r="IK47" s="193"/>
      <c r="IL47" s="193"/>
      <c r="IM47" s="193"/>
      <c r="IN47" s="193"/>
      <c r="IO47" s="193"/>
      <c r="IP47" s="193"/>
    </row>
    <row r="48" spans="1:250" ht="18" customHeight="1">
      <c r="A48" s="185">
        <v>46</v>
      </c>
      <c r="B48" s="186">
        <v>20150094123</v>
      </c>
      <c r="C48" s="187" t="s">
        <v>505</v>
      </c>
      <c r="D48" s="187" t="s">
        <v>551</v>
      </c>
      <c r="E48" s="188">
        <v>116</v>
      </c>
      <c r="F48" s="189">
        <v>69.599999999999994</v>
      </c>
      <c r="G48" s="189">
        <v>92.8</v>
      </c>
      <c r="H48" s="190">
        <v>58</v>
      </c>
      <c r="I48" s="191" t="s">
        <v>1597</v>
      </c>
      <c r="J48" s="191" t="s">
        <v>1597</v>
      </c>
      <c r="K48" s="191" t="s">
        <v>936</v>
      </c>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3"/>
      <c r="HP48" s="193"/>
      <c r="HQ48" s="193"/>
      <c r="HR48" s="193"/>
      <c r="HS48" s="193"/>
      <c r="HT48" s="193"/>
      <c r="HU48" s="193"/>
      <c r="HV48" s="193"/>
      <c r="HW48" s="193"/>
      <c r="HX48" s="193"/>
      <c r="HY48" s="193"/>
      <c r="HZ48" s="193"/>
      <c r="IA48" s="193"/>
      <c r="IB48" s="193"/>
      <c r="IC48" s="193"/>
      <c r="ID48" s="193"/>
      <c r="IE48" s="193"/>
      <c r="IF48" s="193"/>
      <c r="IG48" s="193"/>
      <c r="IH48" s="193"/>
      <c r="II48" s="193"/>
      <c r="IJ48" s="193"/>
      <c r="IK48" s="193"/>
      <c r="IL48" s="193"/>
      <c r="IM48" s="193"/>
      <c r="IN48" s="193"/>
      <c r="IO48" s="193"/>
      <c r="IP48" s="193"/>
    </row>
    <row r="49" spans="1:250" ht="18" customHeight="1">
      <c r="A49" s="185">
        <v>47</v>
      </c>
      <c r="B49" s="186">
        <v>20150090908</v>
      </c>
      <c r="C49" s="187" t="s">
        <v>505</v>
      </c>
      <c r="D49" s="187" t="s">
        <v>552</v>
      </c>
      <c r="E49" s="188">
        <v>113</v>
      </c>
      <c r="F49" s="189">
        <v>72.2</v>
      </c>
      <c r="G49" s="189">
        <v>92.6</v>
      </c>
      <c r="H49" s="190">
        <v>59</v>
      </c>
      <c r="I49" s="191" t="s">
        <v>1597</v>
      </c>
      <c r="J49" s="191" t="s">
        <v>1597</v>
      </c>
      <c r="K49" s="191" t="s">
        <v>936</v>
      </c>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3"/>
      <c r="HP49" s="193"/>
      <c r="HQ49" s="193"/>
      <c r="HR49" s="193"/>
      <c r="HS49" s="193"/>
      <c r="HT49" s="193"/>
      <c r="HU49" s="193"/>
      <c r="HV49" s="193"/>
      <c r="HW49" s="193"/>
      <c r="HX49" s="193"/>
      <c r="HY49" s="193"/>
      <c r="HZ49" s="193"/>
      <c r="IA49" s="193"/>
      <c r="IB49" s="193"/>
      <c r="IC49" s="193"/>
      <c r="ID49" s="193"/>
      <c r="IE49" s="193"/>
      <c r="IF49" s="193"/>
      <c r="IG49" s="193"/>
      <c r="IH49" s="193"/>
      <c r="II49" s="193"/>
      <c r="IJ49" s="193"/>
      <c r="IK49" s="193"/>
      <c r="IL49" s="193"/>
      <c r="IM49" s="193"/>
      <c r="IN49" s="193"/>
      <c r="IO49" s="193"/>
      <c r="IP49" s="193"/>
    </row>
    <row r="50" spans="1:250" ht="18" customHeight="1">
      <c r="A50" s="185">
        <v>48</v>
      </c>
      <c r="B50" s="186">
        <v>20150092610</v>
      </c>
      <c r="C50" s="187" t="s">
        <v>505</v>
      </c>
      <c r="D50" s="187" t="s">
        <v>553</v>
      </c>
      <c r="E50" s="188">
        <v>110</v>
      </c>
      <c r="F50" s="189">
        <v>75.2</v>
      </c>
      <c r="G50" s="189">
        <v>92.6</v>
      </c>
      <c r="H50" s="190">
        <v>59</v>
      </c>
      <c r="I50" s="191" t="s">
        <v>1597</v>
      </c>
      <c r="J50" s="191" t="s">
        <v>1597</v>
      </c>
      <c r="K50" s="191" t="s">
        <v>936</v>
      </c>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3"/>
      <c r="HP50" s="193"/>
      <c r="HQ50" s="193"/>
      <c r="HR50" s="193"/>
      <c r="HS50" s="193"/>
      <c r="HT50" s="193"/>
      <c r="HU50" s="193"/>
      <c r="HV50" s="193"/>
      <c r="HW50" s="193"/>
      <c r="HX50" s="193"/>
      <c r="HY50" s="193"/>
      <c r="HZ50" s="193"/>
      <c r="IA50" s="193"/>
      <c r="IB50" s="193"/>
      <c r="IC50" s="193"/>
      <c r="ID50" s="193"/>
      <c r="IE50" s="193"/>
      <c r="IF50" s="193"/>
      <c r="IG50" s="193"/>
      <c r="IH50" s="193"/>
      <c r="II50" s="193"/>
      <c r="IJ50" s="193"/>
      <c r="IK50" s="193"/>
      <c r="IL50" s="193"/>
      <c r="IM50" s="193"/>
      <c r="IN50" s="193"/>
      <c r="IO50" s="193"/>
      <c r="IP50" s="193"/>
    </row>
    <row r="51" spans="1:250" ht="18" customHeight="1">
      <c r="A51" s="185">
        <v>49</v>
      </c>
      <c r="B51" s="186">
        <v>20150093305</v>
      </c>
      <c r="C51" s="187" t="s">
        <v>505</v>
      </c>
      <c r="D51" s="187" t="s">
        <v>554</v>
      </c>
      <c r="E51" s="188">
        <v>110</v>
      </c>
      <c r="F51" s="189">
        <v>75.2</v>
      </c>
      <c r="G51" s="189">
        <v>92.6</v>
      </c>
      <c r="H51" s="190">
        <v>59</v>
      </c>
      <c r="I51" s="191" t="s">
        <v>1597</v>
      </c>
      <c r="J51" s="191" t="s">
        <v>1597</v>
      </c>
      <c r="K51" s="191" t="s">
        <v>936</v>
      </c>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3"/>
      <c r="HP51" s="193"/>
      <c r="HQ51" s="193"/>
      <c r="HR51" s="193"/>
      <c r="HS51" s="193"/>
      <c r="HT51" s="193"/>
      <c r="HU51" s="193"/>
      <c r="HV51" s="193"/>
      <c r="HW51" s="193"/>
      <c r="HX51" s="193"/>
      <c r="HY51" s="193"/>
      <c r="HZ51" s="193"/>
      <c r="IA51" s="193"/>
      <c r="IB51" s="193"/>
      <c r="IC51" s="193"/>
      <c r="ID51" s="193"/>
      <c r="IE51" s="193"/>
      <c r="IF51" s="193"/>
      <c r="IG51" s="193"/>
      <c r="IH51" s="193"/>
      <c r="II51" s="193"/>
      <c r="IJ51" s="193"/>
      <c r="IK51" s="193"/>
      <c r="IL51" s="193"/>
      <c r="IM51" s="193"/>
      <c r="IN51" s="193"/>
      <c r="IO51" s="193"/>
      <c r="IP51" s="193"/>
    </row>
    <row r="52" spans="1:250" ht="18" customHeight="1">
      <c r="A52" s="185">
        <v>50</v>
      </c>
      <c r="B52" s="186">
        <v>20150095816</v>
      </c>
      <c r="C52" s="187" t="s">
        <v>505</v>
      </c>
      <c r="D52" s="187" t="s">
        <v>555</v>
      </c>
      <c r="E52" s="188">
        <v>111</v>
      </c>
      <c r="F52" s="189">
        <v>74.2</v>
      </c>
      <c r="G52" s="189">
        <v>92.6</v>
      </c>
      <c r="H52" s="190">
        <v>59</v>
      </c>
      <c r="I52" s="191" t="s">
        <v>1597</v>
      </c>
      <c r="J52" s="191" t="s">
        <v>1597</v>
      </c>
      <c r="K52" s="191" t="s">
        <v>936</v>
      </c>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3"/>
      <c r="HP52" s="193"/>
      <c r="HQ52" s="193"/>
      <c r="HR52" s="193"/>
      <c r="HS52" s="193"/>
      <c r="HT52" s="193"/>
      <c r="HU52" s="193"/>
      <c r="HV52" s="193"/>
      <c r="HW52" s="193"/>
      <c r="HX52" s="193"/>
      <c r="HY52" s="193"/>
      <c r="HZ52" s="193"/>
      <c r="IA52" s="193"/>
      <c r="IB52" s="193"/>
      <c r="IC52" s="193"/>
      <c r="ID52" s="193"/>
      <c r="IE52" s="193"/>
      <c r="IF52" s="193"/>
      <c r="IG52" s="193"/>
      <c r="IH52" s="193"/>
      <c r="II52" s="193"/>
      <c r="IJ52" s="193"/>
      <c r="IK52" s="193"/>
      <c r="IL52" s="193"/>
      <c r="IM52" s="193"/>
      <c r="IN52" s="193"/>
      <c r="IO52" s="193"/>
      <c r="IP52" s="193"/>
    </row>
    <row r="53" spans="1:250" ht="18" customHeight="1">
      <c r="A53" s="185">
        <v>51</v>
      </c>
      <c r="B53" s="186">
        <v>20150093905</v>
      </c>
      <c r="C53" s="187" t="s">
        <v>505</v>
      </c>
      <c r="D53" s="187" t="s">
        <v>556</v>
      </c>
      <c r="E53" s="188">
        <v>115</v>
      </c>
      <c r="F53" s="189">
        <v>69.599999999999994</v>
      </c>
      <c r="G53" s="189">
        <v>92.3</v>
      </c>
      <c r="H53" s="190">
        <v>63</v>
      </c>
      <c r="I53" s="191" t="s">
        <v>1597</v>
      </c>
      <c r="J53" s="191" t="s">
        <v>1597</v>
      </c>
      <c r="K53" s="191" t="s">
        <v>936</v>
      </c>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3"/>
      <c r="HP53" s="193"/>
      <c r="HQ53" s="193"/>
      <c r="HR53" s="193"/>
      <c r="HS53" s="193"/>
      <c r="HT53" s="193"/>
      <c r="HU53" s="193"/>
      <c r="HV53" s="193"/>
      <c r="HW53" s="193"/>
      <c r="HX53" s="193"/>
      <c r="HY53" s="193"/>
      <c r="HZ53" s="193"/>
      <c r="IA53" s="193"/>
      <c r="IB53" s="193"/>
      <c r="IC53" s="193"/>
      <c r="ID53" s="193"/>
      <c r="IE53" s="193"/>
      <c r="IF53" s="193"/>
      <c r="IG53" s="193"/>
      <c r="IH53" s="193"/>
      <c r="II53" s="193"/>
      <c r="IJ53" s="193"/>
      <c r="IK53" s="193"/>
      <c r="IL53" s="193"/>
      <c r="IM53" s="193"/>
      <c r="IN53" s="193"/>
      <c r="IO53" s="193"/>
      <c r="IP53" s="193"/>
    </row>
    <row r="54" spans="1:250" ht="18" customHeight="1">
      <c r="A54" s="185">
        <v>52</v>
      </c>
      <c r="B54" s="186">
        <v>20150096406</v>
      </c>
      <c r="C54" s="187" t="s">
        <v>505</v>
      </c>
      <c r="D54" s="187" t="s">
        <v>557</v>
      </c>
      <c r="E54" s="188">
        <v>108</v>
      </c>
      <c r="F54" s="189">
        <v>76.599999999999994</v>
      </c>
      <c r="G54" s="189">
        <v>92.3</v>
      </c>
      <c r="H54" s="190">
        <v>63</v>
      </c>
      <c r="I54" s="191" t="s">
        <v>1597</v>
      </c>
      <c r="J54" s="191" t="s">
        <v>1597</v>
      </c>
      <c r="K54" s="191" t="s">
        <v>936</v>
      </c>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3"/>
      <c r="HP54" s="193"/>
      <c r="HQ54" s="193"/>
      <c r="HR54" s="193"/>
      <c r="HS54" s="193"/>
      <c r="HT54" s="193"/>
      <c r="HU54" s="193"/>
      <c r="HV54" s="193"/>
      <c r="HW54" s="193"/>
      <c r="HX54" s="193"/>
      <c r="HY54" s="193"/>
      <c r="HZ54" s="193"/>
      <c r="IA54" s="193"/>
      <c r="IB54" s="193"/>
      <c r="IC54" s="193"/>
      <c r="ID54" s="193"/>
      <c r="IE54" s="193"/>
      <c r="IF54" s="193"/>
      <c r="IG54" s="193"/>
      <c r="IH54" s="193"/>
      <c r="II54" s="193"/>
      <c r="IJ54" s="193"/>
      <c r="IK54" s="193"/>
      <c r="IL54" s="193"/>
      <c r="IM54" s="193"/>
      <c r="IN54" s="193"/>
      <c r="IO54" s="193"/>
      <c r="IP54" s="193"/>
    </row>
    <row r="55" spans="1:250" ht="18" customHeight="1">
      <c r="A55" s="185">
        <v>53</v>
      </c>
      <c r="B55" s="186">
        <v>20150094306</v>
      </c>
      <c r="C55" s="187" t="s">
        <v>505</v>
      </c>
      <c r="D55" s="187" t="s">
        <v>558</v>
      </c>
      <c r="E55" s="188">
        <v>111</v>
      </c>
      <c r="F55" s="189">
        <v>73.2</v>
      </c>
      <c r="G55" s="189">
        <v>92.1</v>
      </c>
      <c r="H55" s="190">
        <v>68</v>
      </c>
      <c r="I55" s="191" t="s">
        <v>1597</v>
      </c>
      <c r="J55" s="191" t="s">
        <v>1597</v>
      </c>
      <c r="K55" s="191" t="s">
        <v>936</v>
      </c>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3"/>
      <c r="HP55" s="193"/>
      <c r="HQ55" s="193"/>
      <c r="HR55" s="193"/>
      <c r="HS55" s="193"/>
      <c r="HT55" s="193"/>
      <c r="HU55" s="193"/>
      <c r="HV55" s="193"/>
      <c r="HW55" s="193"/>
      <c r="HX55" s="193"/>
      <c r="HY55" s="193"/>
      <c r="HZ55" s="193"/>
      <c r="IA55" s="193"/>
      <c r="IB55" s="193"/>
      <c r="IC55" s="193"/>
      <c r="ID55" s="193"/>
      <c r="IE55" s="193"/>
      <c r="IF55" s="193"/>
      <c r="IG55" s="193"/>
      <c r="IH55" s="193"/>
      <c r="II55" s="193"/>
      <c r="IJ55" s="193"/>
      <c r="IK55" s="193"/>
      <c r="IL55" s="193"/>
      <c r="IM55" s="193"/>
      <c r="IN55" s="193"/>
      <c r="IO55" s="193"/>
      <c r="IP55" s="193"/>
    </row>
    <row r="56" spans="1:250" ht="18" customHeight="1">
      <c r="A56" s="185">
        <v>54</v>
      </c>
      <c r="B56" s="186">
        <v>20150090409</v>
      </c>
      <c r="C56" s="187" t="s">
        <v>505</v>
      </c>
      <c r="D56" s="187" t="s">
        <v>559</v>
      </c>
      <c r="E56" s="188">
        <v>107</v>
      </c>
      <c r="F56" s="189">
        <v>77</v>
      </c>
      <c r="G56" s="189">
        <v>92</v>
      </c>
      <c r="H56" s="190">
        <v>69</v>
      </c>
      <c r="I56" s="191" t="s">
        <v>1597</v>
      </c>
      <c r="J56" s="191" t="s">
        <v>1597</v>
      </c>
      <c r="K56" s="191" t="s">
        <v>936</v>
      </c>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3"/>
      <c r="HP56" s="193"/>
      <c r="HQ56" s="193"/>
      <c r="HR56" s="193"/>
      <c r="HS56" s="193"/>
      <c r="HT56" s="193"/>
      <c r="HU56" s="193"/>
      <c r="HV56" s="193"/>
      <c r="HW56" s="193"/>
      <c r="HX56" s="193"/>
      <c r="HY56" s="193"/>
      <c r="HZ56" s="193"/>
      <c r="IA56" s="193"/>
      <c r="IB56" s="193"/>
      <c r="IC56" s="193"/>
      <c r="ID56" s="193"/>
      <c r="IE56" s="193"/>
      <c r="IF56" s="193"/>
      <c r="IG56" s="193"/>
      <c r="IH56" s="193"/>
      <c r="II56" s="193"/>
      <c r="IJ56" s="193"/>
      <c r="IK56" s="193"/>
      <c r="IL56" s="193"/>
      <c r="IM56" s="193"/>
      <c r="IN56" s="193"/>
      <c r="IO56" s="193"/>
      <c r="IP56" s="193"/>
    </row>
    <row r="57" spans="1:250" ht="18" customHeight="1">
      <c r="A57" s="185">
        <v>55</v>
      </c>
      <c r="B57" s="186">
        <v>20150093221</v>
      </c>
      <c r="C57" s="187" t="s">
        <v>505</v>
      </c>
      <c r="D57" s="187" t="s">
        <v>560</v>
      </c>
      <c r="E57" s="188">
        <v>112</v>
      </c>
      <c r="F57" s="189">
        <v>71.8</v>
      </c>
      <c r="G57" s="189">
        <v>91.9</v>
      </c>
      <c r="H57" s="190">
        <v>70</v>
      </c>
      <c r="I57" s="191" t="s">
        <v>1597</v>
      </c>
      <c r="J57" s="191" t="s">
        <v>1597</v>
      </c>
      <c r="K57" s="191" t="s">
        <v>936</v>
      </c>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3"/>
      <c r="HP57" s="193"/>
      <c r="HQ57" s="193"/>
      <c r="HR57" s="193"/>
      <c r="HS57" s="193"/>
      <c r="HT57" s="193"/>
      <c r="HU57" s="193"/>
      <c r="HV57" s="193"/>
      <c r="HW57" s="193"/>
      <c r="HX57" s="193"/>
      <c r="HY57" s="193"/>
      <c r="HZ57" s="193"/>
      <c r="IA57" s="193"/>
      <c r="IB57" s="193"/>
      <c r="IC57" s="193"/>
      <c r="ID57" s="193"/>
      <c r="IE57" s="193"/>
      <c r="IF57" s="193"/>
      <c r="IG57" s="193"/>
      <c r="IH57" s="193"/>
      <c r="II57" s="193"/>
      <c r="IJ57" s="193"/>
      <c r="IK57" s="193"/>
      <c r="IL57" s="193"/>
      <c r="IM57" s="193"/>
      <c r="IN57" s="193"/>
      <c r="IO57" s="193"/>
      <c r="IP57" s="193"/>
    </row>
    <row r="58" spans="1:250" ht="18" customHeight="1">
      <c r="A58" s="185">
        <v>56</v>
      </c>
      <c r="B58" s="186">
        <v>20150095506</v>
      </c>
      <c r="C58" s="187" t="s">
        <v>505</v>
      </c>
      <c r="D58" s="187" t="s">
        <v>561</v>
      </c>
      <c r="E58" s="188">
        <v>110</v>
      </c>
      <c r="F58" s="189">
        <v>73.599999999999994</v>
      </c>
      <c r="G58" s="189">
        <v>91.8</v>
      </c>
      <c r="H58" s="190">
        <v>72</v>
      </c>
      <c r="I58" s="191" t="s">
        <v>1597</v>
      </c>
      <c r="J58" s="191" t="s">
        <v>1597</v>
      </c>
      <c r="K58" s="191" t="s">
        <v>936</v>
      </c>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3"/>
      <c r="HP58" s="193"/>
      <c r="HQ58" s="193"/>
      <c r="HR58" s="193"/>
      <c r="HS58" s="193"/>
      <c r="HT58" s="193"/>
      <c r="HU58" s="193"/>
      <c r="HV58" s="193"/>
      <c r="HW58" s="193"/>
      <c r="HX58" s="193"/>
      <c r="HY58" s="193"/>
      <c r="HZ58" s="193"/>
      <c r="IA58" s="193"/>
      <c r="IB58" s="193"/>
      <c r="IC58" s="193"/>
      <c r="ID58" s="193"/>
      <c r="IE58" s="193"/>
      <c r="IF58" s="193"/>
      <c r="IG58" s="193"/>
      <c r="IH58" s="193"/>
      <c r="II58" s="193"/>
      <c r="IJ58" s="193"/>
      <c r="IK58" s="193"/>
      <c r="IL58" s="193"/>
      <c r="IM58" s="193"/>
      <c r="IN58" s="193"/>
      <c r="IO58" s="193"/>
      <c r="IP58" s="193"/>
    </row>
    <row r="59" spans="1:250" ht="18" customHeight="1">
      <c r="A59" s="185">
        <v>57</v>
      </c>
      <c r="B59" s="186">
        <v>20150090320</v>
      </c>
      <c r="C59" s="187" t="s">
        <v>505</v>
      </c>
      <c r="D59" s="187" t="s">
        <v>562</v>
      </c>
      <c r="E59" s="188">
        <v>106</v>
      </c>
      <c r="F59" s="189">
        <v>77.400000000000006</v>
      </c>
      <c r="G59" s="189">
        <v>91.7</v>
      </c>
      <c r="H59" s="190">
        <v>74</v>
      </c>
      <c r="I59" s="191" t="s">
        <v>1597</v>
      </c>
      <c r="J59" s="191" t="s">
        <v>1597</v>
      </c>
      <c r="K59" s="191" t="s">
        <v>936</v>
      </c>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3"/>
      <c r="HP59" s="193"/>
      <c r="HQ59" s="193"/>
      <c r="HR59" s="193"/>
      <c r="HS59" s="193"/>
      <c r="HT59" s="193"/>
      <c r="HU59" s="193"/>
      <c r="HV59" s="193"/>
      <c r="HW59" s="193"/>
      <c r="HX59" s="193"/>
      <c r="HY59" s="193"/>
      <c r="HZ59" s="193"/>
      <c r="IA59" s="193"/>
      <c r="IB59" s="193"/>
      <c r="IC59" s="193"/>
      <c r="ID59" s="193"/>
      <c r="IE59" s="193"/>
      <c r="IF59" s="193"/>
      <c r="IG59" s="193"/>
      <c r="IH59" s="193"/>
      <c r="II59" s="193"/>
      <c r="IJ59" s="193"/>
      <c r="IK59" s="193"/>
      <c r="IL59" s="193"/>
      <c r="IM59" s="193"/>
      <c r="IN59" s="193"/>
      <c r="IO59" s="193"/>
      <c r="IP59" s="193"/>
    </row>
    <row r="60" spans="1:250" ht="18" customHeight="1">
      <c r="A60" s="185">
        <v>58</v>
      </c>
      <c r="B60" s="186">
        <v>20150093307</v>
      </c>
      <c r="C60" s="187" t="s">
        <v>505</v>
      </c>
      <c r="D60" s="187" t="s">
        <v>563</v>
      </c>
      <c r="E60" s="188">
        <v>107</v>
      </c>
      <c r="F60" s="189">
        <v>76.400000000000006</v>
      </c>
      <c r="G60" s="189">
        <v>91.7</v>
      </c>
      <c r="H60" s="190">
        <v>74</v>
      </c>
      <c r="I60" s="191" t="s">
        <v>1597</v>
      </c>
      <c r="J60" s="191" t="s">
        <v>1597</v>
      </c>
      <c r="K60" s="191" t="s">
        <v>936</v>
      </c>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3"/>
      <c r="HP60" s="193"/>
      <c r="HQ60" s="193"/>
      <c r="HR60" s="193"/>
      <c r="HS60" s="193"/>
      <c r="HT60" s="193"/>
      <c r="HU60" s="193"/>
      <c r="HV60" s="193"/>
      <c r="HW60" s="193"/>
      <c r="HX60" s="193"/>
      <c r="HY60" s="193"/>
      <c r="HZ60" s="193"/>
      <c r="IA60" s="193"/>
      <c r="IB60" s="193"/>
      <c r="IC60" s="193"/>
      <c r="ID60" s="193"/>
      <c r="IE60" s="193"/>
      <c r="IF60" s="193"/>
      <c r="IG60" s="193"/>
      <c r="IH60" s="193"/>
      <c r="II60" s="193"/>
      <c r="IJ60" s="193"/>
      <c r="IK60" s="193"/>
      <c r="IL60" s="193"/>
      <c r="IM60" s="193"/>
      <c r="IN60" s="193"/>
      <c r="IO60" s="193"/>
      <c r="IP60" s="193"/>
    </row>
    <row r="61" spans="1:250" ht="18" customHeight="1">
      <c r="A61" s="185">
        <v>59</v>
      </c>
      <c r="B61" s="186">
        <v>20150092016</v>
      </c>
      <c r="C61" s="187" t="s">
        <v>505</v>
      </c>
      <c r="D61" s="187" t="s">
        <v>564</v>
      </c>
      <c r="E61" s="188">
        <v>108</v>
      </c>
      <c r="F61" s="189">
        <v>75.33</v>
      </c>
      <c r="G61" s="189">
        <v>91.67</v>
      </c>
      <c r="H61" s="190">
        <v>76</v>
      </c>
      <c r="I61" s="191" t="s">
        <v>1597</v>
      </c>
      <c r="J61" s="191" t="s">
        <v>1597</v>
      </c>
      <c r="K61" s="191" t="s">
        <v>936</v>
      </c>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3"/>
      <c r="HP61" s="193"/>
      <c r="HQ61" s="193"/>
      <c r="HR61" s="193"/>
      <c r="HS61" s="193"/>
      <c r="HT61" s="193"/>
      <c r="HU61" s="193"/>
      <c r="HV61" s="193"/>
      <c r="HW61" s="193"/>
      <c r="HX61" s="193"/>
      <c r="HY61" s="193"/>
      <c r="HZ61" s="193"/>
      <c r="IA61" s="193"/>
      <c r="IB61" s="193"/>
      <c r="IC61" s="193"/>
      <c r="ID61" s="193"/>
      <c r="IE61" s="193"/>
      <c r="IF61" s="193"/>
      <c r="IG61" s="193"/>
      <c r="IH61" s="193"/>
      <c r="II61" s="193"/>
      <c r="IJ61" s="193"/>
      <c r="IK61" s="193"/>
      <c r="IL61" s="193"/>
      <c r="IM61" s="193"/>
      <c r="IN61" s="193"/>
      <c r="IO61" s="193"/>
      <c r="IP61" s="193"/>
    </row>
    <row r="62" spans="1:250" ht="18" customHeight="1">
      <c r="A62" s="185">
        <v>60</v>
      </c>
      <c r="B62" s="186">
        <v>20150091825</v>
      </c>
      <c r="C62" s="187" t="s">
        <v>505</v>
      </c>
      <c r="D62" s="187" t="s">
        <v>565</v>
      </c>
      <c r="E62" s="188">
        <v>108</v>
      </c>
      <c r="F62" s="189">
        <v>75.2</v>
      </c>
      <c r="G62" s="189">
        <v>91.6</v>
      </c>
      <c r="H62" s="190">
        <v>77</v>
      </c>
      <c r="I62" s="191" t="s">
        <v>1597</v>
      </c>
      <c r="J62" s="191" t="s">
        <v>1597</v>
      </c>
      <c r="K62" s="191" t="s">
        <v>936</v>
      </c>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3"/>
      <c r="HP62" s="193"/>
      <c r="HQ62" s="193"/>
      <c r="HR62" s="193"/>
      <c r="HS62" s="193"/>
      <c r="HT62" s="193"/>
      <c r="HU62" s="193"/>
      <c r="HV62" s="193"/>
      <c r="HW62" s="193"/>
      <c r="HX62" s="193"/>
      <c r="HY62" s="193"/>
      <c r="HZ62" s="193"/>
      <c r="IA62" s="193"/>
      <c r="IB62" s="193"/>
      <c r="IC62" s="193"/>
      <c r="ID62" s="193"/>
      <c r="IE62" s="193"/>
      <c r="IF62" s="193"/>
      <c r="IG62" s="193"/>
      <c r="IH62" s="193"/>
      <c r="II62" s="193"/>
      <c r="IJ62" s="193"/>
      <c r="IK62" s="193"/>
      <c r="IL62" s="193"/>
      <c r="IM62" s="193"/>
      <c r="IN62" s="193"/>
      <c r="IO62" s="193"/>
      <c r="IP62" s="193"/>
    </row>
    <row r="63" spans="1:250" ht="18" customHeight="1">
      <c r="A63" s="185">
        <v>61</v>
      </c>
      <c r="B63" s="186">
        <v>20150094803</v>
      </c>
      <c r="C63" s="187" t="s">
        <v>505</v>
      </c>
      <c r="D63" s="187" t="s">
        <v>566</v>
      </c>
      <c r="E63" s="188">
        <v>109</v>
      </c>
      <c r="F63" s="189">
        <v>74.2</v>
      </c>
      <c r="G63" s="189">
        <v>91.6</v>
      </c>
      <c r="H63" s="190">
        <v>77</v>
      </c>
      <c r="I63" s="191" t="s">
        <v>1597</v>
      </c>
      <c r="J63" s="191" t="s">
        <v>1597</v>
      </c>
      <c r="K63" s="191" t="s">
        <v>936</v>
      </c>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3"/>
      <c r="HP63" s="193"/>
      <c r="HQ63" s="193"/>
      <c r="HR63" s="193"/>
      <c r="HS63" s="193"/>
      <c r="HT63" s="193"/>
      <c r="HU63" s="193"/>
      <c r="HV63" s="193"/>
      <c r="HW63" s="193"/>
      <c r="HX63" s="193"/>
      <c r="HY63" s="193"/>
      <c r="HZ63" s="193"/>
      <c r="IA63" s="193"/>
      <c r="IB63" s="193"/>
      <c r="IC63" s="193"/>
      <c r="ID63" s="193"/>
      <c r="IE63" s="193"/>
      <c r="IF63" s="193"/>
      <c r="IG63" s="193"/>
      <c r="IH63" s="193"/>
      <c r="II63" s="193"/>
      <c r="IJ63" s="193"/>
      <c r="IK63" s="193"/>
      <c r="IL63" s="193"/>
      <c r="IM63" s="193"/>
      <c r="IN63" s="193"/>
      <c r="IO63" s="193"/>
      <c r="IP63" s="193"/>
    </row>
    <row r="64" spans="1:250" ht="18" customHeight="1">
      <c r="A64" s="185">
        <v>62</v>
      </c>
      <c r="B64" s="186">
        <v>20150094109</v>
      </c>
      <c r="C64" s="187" t="s">
        <v>505</v>
      </c>
      <c r="D64" s="187" t="s">
        <v>567</v>
      </c>
      <c r="E64" s="188">
        <v>115</v>
      </c>
      <c r="F64" s="189">
        <v>67.8</v>
      </c>
      <c r="G64" s="189">
        <v>91.4</v>
      </c>
      <c r="H64" s="190">
        <v>80</v>
      </c>
      <c r="I64" s="191" t="s">
        <v>1597</v>
      </c>
      <c r="J64" s="191" t="s">
        <v>1597</v>
      </c>
      <c r="K64" s="191" t="s">
        <v>936</v>
      </c>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3"/>
      <c r="HP64" s="193"/>
      <c r="HQ64" s="193"/>
      <c r="HR64" s="193"/>
      <c r="HS64" s="193"/>
      <c r="HT64" s="193"/>
      <c r="HU64" s="193"/>
      <c r="HV64" s="193"/>
      <c r="HW64" s="193"/>
      <c r="HX64" s="193"/>
      <c r="HY64" s="193"/>
      <c r="HZ64" s="193"/>
      <c r="IA64" s="193"/>
      <c r="IB64" s="193"/>
      <c r="IC64" s="193"/>
      <c r="ID64" s="193"/>
      <c r="IE64" s="193"/>
      <c r="IF64" s="193"/>
      <c r="IG64" s="193"/>
      <c r="IH64" s="193"/>
      <c r="II64" s="193"/>
      <c r="IJ64" s="193"/>
      <c r="IK64" s="193"/>
      <c r="IL64" s="193"/>
      <c r="IM64" s="193"/>
      <c r="IN64" s="193"/>
      <c r="IO64" s="193"/>
      <c r="IP64" s="193"/>
    </row>
    <row r="65" spans="1:250" ht="18" customHeight="1">
      <c r="A65" s="185">
        <v>63</v>
      </c>
      <c r="B65" s="186">
        <v>20150091325</v>
      </c>
      <c r="C65" s="187" t="s">
        <v>505</v>
      </c>
      <c r="D65" s="187" t="s">
        <v>568</v>
      </c>
      <c r="E65" s="188">
        <v>111</v>
      </c>
      <c r="F65" s="189">
        <v>71.599999999999994</v>
      </c>
      <c r="G65" s="189">
        <v>91.3</v>
      </c>
      <c r="H65" s="190">
        <v>81</v>
      </c>
      <c r="I65" s="191" t="s">
        <v>1597</v>
      </c>
      <c r="J65" s="191" t="s">
        <v>1597</v>
      </c>
      <c r="K65" s="191" t="s">
        <v>936</v>
      </c>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3"/>
      <c r="HP65" s="193"/>
      <c r="HQ65" s="193"/>
      <c r="HR65" s="193"/>
      <c r="HS65" s="193"/>
      <c r="HT65" s="193"/>
      <c r="HU65" s="193"/>
      <c r="HV65" s="193"/>
      <c r="HW65" s="193"/>
      <c r="HX65" s="193"/>
      <c r="HY65" s="193"/>
      <c r="HZ65" s="193"/>
      <c r="IA65" s="193"/>
      <c r="IB65" s="193"/>
      <c r="IC65" s="193"/>
      <c r="ID65" s="193"/>
      <c r="IE65" s="193"/>
      <c r="IF65" s="193"/>
      <c r="IG65" s="193"/>
      <c r="IH65" s="193"/>
      <c r="II65" s="193"/>
      <c r="IJ65" s="193"/>
      <c r="IK65" s="193"/>
      <c r="IL65" s="193"/>
      <c r="IM65" s="193"/>
      <c r="IN65" s="193"/>
      <c r="IO65" s="193"/>
      <c r="IP65" s="193"/>
    </row>
    <row r="66" spans="1:250" ht="18" customHeight="1">
      <c r="A66" s="185">
        <v>64</v>
      </c>
      <c r="B66" s="186">
        <v>20150094106</v>
      </c>
      <c r="C66" s="187" t="s">
        <v>505</v>
      </c>
      <c r="D66" s="187" t="s">
        <v>569</v>
      </c>
      <c r="E66" s="188">
        <v>107</v>
      </c>
      <c r="F66" s="189">
        <v>75.599999999999994</v>
      </c>
      <c r="G66" s="189">
        <v>91.3</v>
      </c>
      <c r="H66" s="190">
        <v>81</v>
      </c>
      <c r="I66" s="191" t="s">
        <v>1597</v>
      </c>
      <c r="J66" s="191" t="s">
        <v>1597</v>
      </c>
      <c r="K66" s="191" t="s">
        <v>936</v>
      </c>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3"/>
      <c r="HP66" s="193"/>
      <c r="HQ66" s="193"/>
      <c r="HR66" s="193"/>
      <c r="HS66" s="193"/>
      <c r="HT66" s="193"/>
      <c r="HU66" s="193"/>
      <c r="HV66" s="193"/>
      <c r="HW66" s="193"/>
      <c r="HX66" s="193"/>
      <c r="HY66" s="193"/>
      <c r="HZ66" s="193"/>
      <c r="IA66" s="193"/>
      <c r="IB66" s="193"/>
      <c r="IC66" s="193"/>
      <c r="ID66" s="193"/>
      <c r="IE66" s="193"/>
      <c r="IF66" s="193"/>
      <c r="IG66" s="193"/>
      <c r="IH66" s="193"/>
      <c r="II66" s="193"/>
      <c r="IJ66" s="193"/>
      <c r="IK66" s="193"/>
      <c r="IL66" s="193"/>
      <c r="IM66" s="193"/>
      <c r="IN66" s="193"/>
      <c r="IO66" s="193"/>
      <c r="IP66" s="193"/>
    </row>
    <row r="67" spans="1:250" ht="18" customHeight="1">
      <c r="A67" s="185">
        <v>65</v>
      </c>
      <c r="B67" s="186">
        <v>20150093518</v>
      </c>
      <c r="C67" s="187" t="s">
        <v>505</v>
      </c>
      <c r="D67" s="187" t="s">
        <v>570</v>
      </c>
      <c r="E67" s="188">
        <v>109</v>
      </c>
      <c r="F67" s="189">
        <v>73.400000000000006</v>
      </c>
      <c r="G67" s="189">
        <v>91.2</v>
      </c>
      <c r="H67" s="190">
        <v>84</v>
      </c>
      <c r="I67" s="191" t="s">
        <v>1597</v>
      </c>
      <c r="J67" s="191" t="s">
        <v>1597</v>
      </c>
      <c r="K67" s="191" t="s">
        <v>936</v>
      </c>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3"/>
      <c r="HP67" s="193"/>
      <c r="HQ67" s="193"/>
      <c r="HR67" s="193"/>
      <c r="HS67" s="193"/>
      <c r="HT67" s="193"/>
      <c r="HU67" s="193"/>
      <c r="HV67" s="193"/>
      <c r="HW67" s="193"/>
      <c r="HX67" s="193"/>
      <c r="HY67" s="193"/>
      <c r="HZ67" s="193"/>
      <c r="IA67" s="193"/>
      <c r="IB67" s="193"/>
      <c r="IC67" s="193"/>
      <c r="ID67" s="193"/>
      <c r="IE67" s="193"/>
      <c r="IF67" s="193"/>
      <c r="IG67" s="193"/>
      <c r="IH67" s="193"/>
      <c r="II67" s="193"/>
      <c r="IJ67" s="193"/>
      <c r="IK67" s="193"/>
      <c r="IL67" s="193"/>
      <c r="IM67" s="193"/>
      <c r="IN67" s="193"/>
      <c r="IO67" s="193"/>
      <c r="IP67" s="193"/>
    </row>
    <row r="68" spans="1:250" ht="18" customHeight="1">
      <c r="A68" s="185">
        <v>66</v>
      </c>
      <c r="B68" s="186">
        <v>20150091921</v>
      </c>
      <c r="C68" s="187" t="s">
        <v>505</v>
      </c>
      <c r="D68" s="187" t="s">
        <v>571</v>
      </c>
      <c r="E68" s="188">
        <v>108</v>
      </c>
      <c r="F68" s="189">
        <v>74</v>
      </c>
      <c r="G68" s="189">
        <v>91</v>
      </c>
      <c r="H68" s="190">
        <v>85</v>
      </c>
      <c r="I68" s="191" t="s">
        <v>1597</v>
      </c>
      <c r="J68" s="191" t="s">
        <v>1597</v>
      </c>
      <c r="K68" s="191" t="s">
        <v>936</v>
      </c>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3"/>
      <c r="HP68" s="193"/>
      <c r="HQ68" s="193"/>
      <c r="HR68" s="193"/>
      <c r="HS68" s="193"/>
      <c r="HT68" s="193"/>
      <c r="HU68" s="193"/>
      <c r="HV68" s="193"/>
      <c r="HW68" s="193"/>
      <c r="HX68" s="193"/>
      <c r="HY68" s="193"/>
      <c r="HZ68" s="193"/>
      <c r="IA68" s="193"/>
      <c r="IB68" s="193"/>
      <c r="IC68" s="193"/>
      <c r="ID68" s="193"/>
      <c r="IE68" s="193"/>
      <c r="IF68" s="193"/>
      <c r="IG68" s="193"/>
      <c r="IH68" s="193"/>
      <c r="II68" s="193"/>
      <c r="IJ68" s="193"/>
      <c r="IK68" s="193"/>
      <c r="IL68" s="193"/>
      <c r="IM68" s="193"/>
      <c r="IN68" s="193"/>
      <c r="IO68" s="193"/>
      <c r="IP68" s="193"/>
    </row>
    <row r="69" spans="1:250" ht="18" customHeight="1">
      <c r="A69" s="185">
        <v>67</v>
      </c>
      <c r="B69" s="186">
        <v>20150091523</v>
      </c>
      <c r="C69" s="187" t="s">
        <v>505</v>
      </c>
      <c r="D69" s="187" t="s">
        <v>572</v>
      </c>
      <c r="E69" s="188">
        <v>106</v>
      </c>
      <c r="F69" s="189">
        <v>75.8</v>
      </c>
      <c r="G69" s="189">
        <v>90.9</v>
      </c>
      <c r="H69" s="190">
        <v>86</v>
      </c>
      <c r="I69" s="191" t="s">
        <v>1597</v>
      </c>
      <c r="J69" s="191" t="s">
        <v>1597</v>
      </c>
      <c r="K69" s="191" t="s">
        <v>936</v>
      </c>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3"/>
      <c r="HP69" s="193"/>
      <c r="HQ69" s="193"/>
      <c r="HR69" s="193"/>
      <c r="HS69" s="193"/>
      <c r="HT69" s="193"/>
      <c r="HU69" s="193"/>
      <c r="HV69" s="193"/>
      <c r="HW69" s="193"/>
      <c r="HX69" s="193"/>
      <c r="HY69" s="193"/>
      <c r="HZ69" s="193"/>
      <c r="IA69" s="193"/>
      <c r="IB69" s="193"/>
      <c r="IC69" s="193"/>
      <c r="ID69" s="193"/>
      <c r="IE69" s="193"/>
      <c r="IF69" s="193"/>
      <c r="IG69" s="193"/>
      <c r="IH69" s="193"/>
      <c r="II69" s="193"/>
      <c r="IJ69" s="193"/>
      <c r="IK69" s="193"/>
      <c r="IL69" s="193"/>
      <c r="IM69" s="193"/>
      <c r="IN69" s="193"/>
      <c r="IO69" s="193"/>
      <c r="IP69" s="193"/>
    </row>
    <row r="70" spans="1:250" ht="18" customHeight="1">
      <c r="A70" s="185">
        <v>68</v>
      </c>
      <c r="B70" s="186">
        <v>20150093222</v>
      </c>
      <c r="C70" s="187" t="s">
        <v>505</v>
      </c>
      <c r="D70" s="187" t="s">
        <v>573</v>
      </c>
      <c r="E70" s="188">
        <v>100</v>
      </c>
      <c r="F70" s="189">
        <v>81.8</v>
      </c>
      <c r="G70" s="189">
        <v>90.9</v>
      </c>
      <c r="H70" s="190">
        <v>86</v>
      </c>
      <c r="I70" s="191" t="s">
        <v>1597</v>
      </c>
      <c r="J70" s="191" t="s">
        <v>1597</v>
      </c>
      <c r="K70" s="191" t="s">
        <v>936</v>
      </c>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3"/>
      <c r="HP70" s="193"/>
      <c r="HQ70" s="193"/>
      <c r="HR70" s="193"/>
      <c r="HS70" s="193"/>
      <c r="HT70" s="193"/>
      <c r="HU70" s="193"/>
      <c r="HV70" s="193"/>
      <c r="HW70" s="193"/>
      <c r="HX70" s="193"/>
      <c r="HY70" s="193"/>
      <c r="HZ70" s="193"/>
      <c r="IA70" s="193"/>
      <c r="IB70" s="193"/>
      <c r="IC70" s="193"/>
      <c r="ID70" s="193"/>
      <c r="IE70" s="193"/>
      <c r="IF70" s="193"/>
      <c r="IG70" s="193"/>
      <c r="IH70" s="193"/>
      <c r="II70" s="193"/>
      <c r="IJ70" s="193"/>
      <c r="IK70" s="193"/>
      <c r="IL70" s="193"/>
      <c r="IM70" s="193"/>
      <c r="IN70" s="193"/>
      <c r="IO70" s="193"/>
      <c r="IP70" s="193"/>
    </row>
    <row r="71" spans="1:250" ht="18" customHeight="1">
      <c r="A71" s="185">
        <v>69</v>
      </c>
      <c r="B71" s="186">
        <v>20150092212</v>
      </c>
      <c r="C71" s="187" t="s">
        <v>505</v>
      </c>
      <c r="D71" s="187" t="s">
        <v>574</v>
      </c>
      <c r="E71" s="188">
        <v>104</v>
      </c>
      <c r="F71" s="189">
        <v>77.66</v>
      </c>
      <c r="G71" s="189">
        <v>90.83</v>
      </c>
      <c r="H71" s="190">
        <v>88</v>
      </c>
      <c r="I71" s="191" t="s">
        <v>1597</v>
      </c>
      <c r="J71" s="191" t="s">
        <v>1597</v>
      </c>
      <c r="K71" s="191" t="s">
        <v>936</v>
      </c>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3"/>
      <c r="HP71" s="193"/>
      <c r="HQ71" s="193"/>
      <c r="HR71" s="193"/>
      <c r="HS71" s="193"/>
      <c r="HT71" s="193"/>
      <c r="HU71" s="193"/>
      <c r="HV71" s="193"/>
      <c r="HW71" s="193"/>
      <c r="HX71" s="193"/>
      <c r="HY71" s="193"/>
      <c r="HZ71" s="193"/>
      <c r="IA71" s="193"/>
      <c r="IB71" s="193"/>
      <c r="IC71" s="193"/>
      <c r="ID71" s="193"/>
      <c r="IE71" s="193"/>
      <c r="IF71" s="193"/>
      <c r="IG71" s="193"/>
      <c r="IH71" s="193"/>
      <c r="II71" s="193"/>
      <c r="IJ71" s="193"/>
      <c r="IK71" s="193"/>
      <c r="IL71" s="193"/>
      <c r="IM71" s="193"/>
      <c r="IN71" s="193"/>
      <c r="IO71" s="193"/>
      <c r="IP71" s="193"/>
    </row>
    <row r="72" spans="1:250" ht="18" customHeight="1">
      <c r="A72" s="185">
        <v>70</v>
      </c>
      <c r="B72" s="186">
        <v>20150094004</v>
      </c>
      <c r="C72" s="187" t="s">
        <v>505</v>
      </c>
      <c r="D72" s="187" t="s">
        <v>575</v>
      </c>
      <c r="E72" s="188">
        <v>102</v>
      </c>
      <c r="F72" s="189">
        <v>79.2</v>
      </c>
      <c r="G72" s="189">
        <v>90.6</v>
      </c>
      <c r="H72" s="190">
        <v>89</v>
      </c>
      <c r="I72" s="191" t="s">
        <v>1597</v>
      </c>
      <c r="J72" s="191" t="s">
        <v>1597</v>
      </c>
      <c r="K72" s="191" t="s">
        <v>936</v>
      </c>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3"/>
      <c r="HP72" s="193"/>
      <c r="HQ72" s="193"/>
      <c r="HR72" s="193"/>
      <c r="HS72" s="193"/>
      <c r="HT72" s="193"/>
      <c r="HU72" s="193"/>
      <c r="HV72" s="193"/>
      <c r="HW72" s="193"/>
      <c r="HX72" s="193"/>
      <c r="HY72" s="193"/>
      <c r="HZ72" s="193"/>
      <c r="IA72" s="193"/>
      <c r="IB72" s="193"/>
      <c r="IC72" s="193"/>
      <c r="ID72" s="193"/>
      <c r="IE72" s="193"/>
      <c r="IF72" s="193"/>
      <c r="IG72" s="193"/>
      <c r="IH72" s="193"/>
      <c r="II72" s="193"/>
      <c r="IJ72" s="193"/>
      <c r="IK72" s="193"/>
      <c r="IL72" s="193"/>
      <c r="IM72" s="193"/>
      <c r="IN72" s="193"/>
      <c r="IO72" s="193"/>
      <c r="IP72" s="193"/>
    </row>
    <row r="73" spans="1:250" ht="18" customHeight="1">
      <c r="A73" s="185">
        <v>71</v>
      </c>
      <c r="B73" s="186">
        <v>20150093022</v>
      </c>
      <c r="C73" s="187" t="s">
        <v>505</v>
      </c>
      <c r="D73" s="187" t="s">
        <v>1033</v>
      </c>
      <c r="E73" s="188">
        <v>101</v>
      </c>
      <c r="F73" s="189">
        <v>80</v>
      </c>
      <c r="G73" s="189">
        <v>90.5</v>
      </c>
      <c r="H73" s="190">
        <v>91</v>
      </c>
      <c r="I73" s="191" t="s">
        <v>1597</v>
      </c>
      <c r="J73" s="191" t="s">
        <v>1597</v>
      </c>
      <c r="K73" s="191" t="s">
        <v>936</v>
      </c>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3"/>
      <c r="HP73" s="193"/>
      <c r="HQ73" s="193"/>
      <c r="HR73" s="193"/>
      <c r="HS73" s="193"/>
      <c r="HT73" s="193"/>
      <c r="HU73" s="193"/>
      <c r="HV73" s="193"/>
      <c r="HW73" s="193"/>
      <c r="HX73" s="193"/>
      <c r="HY73" s="193"/>
      <c r="HZ73" s="193"/>
      <c r="IA73" s="193"/>
      <c r="IB73" s="193"/>
      <c r="IC73" s="193"/>
      <c r="ID73" s="193"/>
      <c r="IE73" s="193"/>
      <c r="IF73" s="193"/>
      <c r="IG73" s="193"/>
      <c r="IH73" s="193"/>
      <c r="II73" s="193"/>
      <c r="IJ73" s="193"/>
      <c r="IK73" s="193"/>
      <c r="IL73" s="193"/>
      <c r="IM73" s="193"/>
      <c r="IN73" s="193"/>
      <c r="IO73" s="193"/>
      <c r="IP73" s="193"/>
    </row>
    <row r="74" spans="1:250" ht="18" customHeight="1">
      <c r="A74" s="185">
        <v>72</v>
      </c>
      <c r="B74" s="186">
        <v>20150093122</v>
      </c>
      <c r="C74" s="187" t="s">
        <v>505</v>
      </c>
      <c r="D74" s="187" t="s">
        <v>576</v>
      </c>
      <c r="E74" s="188">
        <v>103</v>
      </c>
      <c r="F74" s="189">
        <v>78</v>
      </c>
      <c r="G74" s="189">
        <v>90.5</v>
      </c>
      <c r="H74" s="190">
        <v>91</v>
      </c>
      <c r="I74" s="191" t="s">
        <v>1597</v>
      </c>
      <c r="J74" s="191" t="s">
        <v>1597</v>
      </c>
      <c r="K74" s="191" t="s">
        <v>936</v>
      </c>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3"/>
      <c r="HP74" s="193"/>
      <c r="HQ74" s="193"/>
      <c r="HR74" s="193"/>
      <c r="HS74" s="193"/>
      <c r="HT74" s="193"/>
      <c r="HU74" s="193"/>
      <c r="HV74" s="193"/>
      <c r="HW74" s="193"/>
      <c r="HX74" s="193"/>
      <c r="HY74" s="193"/>
      <c r="HZ74" s="193"/>
      <c r="IA74" s="193"/>
      <c r="IB74" s="193"/>
      <c r="IC74" s="193"/>
      <c r="ID74" s="193"/>
      <c r="IE74" s="193"/>
      <c r="IF74" s="193"/>
      <c r="IG74" s="193"/>
      <c r="IH74" s="193"/>
      <c r="II74" s="193"/>
      <c r="IJ74" s="193"/>
      <c r="IK74" s="193"/>
      <c r="IL74" s="193"/>
      <c r="IM74" s="193"/>
      <c r="IN74" s="193"/>
      <c r="IO74" s="193"/>
      <c r="IP74" s="193"/>
    </row>
    <row r="75" spans="1:250" ht="18" customHeight="1">
      <c r="A75" s="185">
        <v>73</v>
      </c>
      <c r="B75" s="186">
        <v>20150093003</v>
      </c>
      <c r="C75" s="187" t="s">
        <v>505</v>
      </c>
      <c r="D75" s="187" t="s">
        <v>577</v>
      </c>
      <c r="E75" s="188">
        <v>113</v>
      </c>
      <c r="F75" s="189">
        <v>67.8</v>
      </c>
      <c r="G75" s="189">
        <v>90.4</v>
      </c>
      <c r="H75" s="190">
        <v>93</v>
      </c>
      <c r="I75" s="191" t="s">
        <v>1597</v>
      </c>
      <c r="J75" s="191" t="s">
        <v>1597</v>
      </c>
      <c r="K75" s="191" t="s">
        <v>936</v>
      </c>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3"/>
      <c r="HP75" s="193"/>
      <c r="HQ75" s="193"/>
      <c r="HR75" s="193"/>
      <c r="HS75" s="193"/>
      <c r="HT75" s="193"/>
      <c r="HU75" s="193"/>
      <c r="HV75" s="193"/>
      <c r="HW75" s="193"/>
      <c r="HX75" s="193"/>
      <c r="HY75" s="193"/>
      <c r="HZ75" s="193"/>
      <c r="IA75" s="193"/>
      <c r="IB75" s="193"/>
      <c r="IC75" s="193"/>
      <c r="ID75" s="193"/>
      <c r="IE75" s="193"/>
      <c r="IF75" s="193"/>
      <c r="IG75" s="193"/>
      <c r="IH75" s="193"/>
      <c r="II75" s="193"/>
      <c r="IJ75" s="193"/>
      <c r="IK75" s="193"/>
      <c r="IL75" s="193"/>
      <c r="IM75" s="193"/>
      <c r="IN75" s="193"/>
      <c r="IO75" s="193"/>
      <c r="IP75" s="193"/>
    </row>
    <row r="76" spans="1:250" ht="18" customHeight="1">
      <c r="A76" s="185">
        <v>74</v>
      </c>
      <c r="B76" s="186">
        <v>20150093713</v>
      </c>
      <c r="C76" s="187" t="s">
        <v>505</v>
      </c>
      <c r="D76" s="187" t="s">
        <v>578</v>
      </c>
      <c r="E76" s="188">
        <v>98</v>
      </c>
      <c r="F76" s="189">
        <v>82.8</v>
      </c>
      <c r="G76" s="189">
        <v>90.4</v>
      </c>
      <c r="H76" s="190">
        <v>93</v>
      </c>
      <c r="I76" s="191" t="s">
        <v>1597</v>
      </c>
      <c r="J76" s="191" t="s">
        <v>1597</v>
      </c>
      <c r="K76" s="191" t="s">
        <v>936</v>
      </c>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c r="FA76" s="19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192"/>
      <c r="FX76" s="192"/>
      <c r="FY76" s="192"/>
      <c r="FZ76" s="192"/>
      <c r="GA76" s="192"/>
      <c r="GB76" s="192"/>
      <c r="GC76" s="192"/>
      <c r="GD76" s="192"/>
      <c r="GE76" s="192"/>
      <c r="GF76" s="192"/>
      <c r="GG76" s="192"/>
      <c r="GH76" s="192"/>
      <c r="GI76" s="192"/>
      <c r="GJ76" s="192"/>
      <c r="GK76" s="192"/>
      <c r="GL76" s="192"/>
      <c r="GM76" s="192"/>
      <c r="GN76" s="192"/>
      <c r="GO76" s="192"/>
      <c r="GP76" s="192"/>
      <c r="GQ76" s="192"/>
      <c r="GR76" s="192"/>
      <c r="GS76" s="192"/>
      <c r="GT76" s="192"/>
      <c r="GU76" s="192"/>
      <c r="GV76" s="192"/>
      <c r="GW76" s="192"/>
      <c r="GX76" s="192"/>
      <c r="GY76" s="192"/>
      <c r="GZ76" s="192"/>
      <c r="HA76" s="192"/>
      <c r="HB76" s="192"/>
      <c r="HC76" s="192"/>
      <c r="HD76" s="192"/>
      <c r="HE76" s="192"/>
      <c r="HF76" s="192"/>
      <c r="HG76" s="192"/>
      <c r="HH76" s="192"/>
      <c r="HI76" s="192"/>
      <c r="HJ76" s="192"/>
      <c r="HK76" s="192"/>
      <c r="HL76" s="192"/>
      <c r="HM76" s="192"/>
      <c r="HN76" s="192"/>
      <c r="HO76" s="193"/>
      <c r="HP76" s="193"/>
      <c r="HQ76" s="193"/>
      <c r="HR76" s="193"/>
      <c r="HS76" s="193"/>
      <c r="HT76" s="193"/>
      <c r="HU76" s="193"/>
      <c r="HV76" s="193"/>
      <c r="HW76" s="193"/>
      <c r="HX76" s="193"/>
      <c r="HY76" s="193"/>
      <c r="HZ76" s="193"/>
      <c r="IA76" s="193"/>
      <c r="IB76" s="193"/>
      <c r="IC76" s="193"/>
      <c r="ID76" s="193"/>
      <c r="IE76" s="193"/>
      <c r="IF76" s="193"/>
      <c r="IG76" s="193"/>
      <c r="IH76" s="193"/>
      <c r="II76" s="193"/>
      <c r="IJ76" s="193"/>
      <c r="IK76" s="193"/>
      <c r="IL76" s="193"/>
      <c r="IM76" s="193"/>
      <c r="IN76" s="193"/>
      <c r="IO76" s="193"/>
      <c r="IP76" s="193"/>
    </row>
    <row r="77" spans="1:250" ht="18" customHeight="1">
      <c r="A77" s="185">
        <v>75</v>
      </c>
      <c r="B77" s="186">
        <v>20150092102</v>
      </c>
      <c r="C77" s="187" t="s">
        <v>505</v>
      </c>
      <c r="D77" s="187" t="s">
        <v>579</v>
      </c>
      <c r="E77" s="188">
        <v>115</v>
      </c>
      <c r="F77" s="189">
        <v>65.66</v>
      </c>
      <c r="G77" s="189">
        <v>90.33</v>
      </c>
      <c r="H77" s="190">
        <v>95</v>
      </c>
      <c r="I77" s="191" t="s">
        <v>1597</v>
      </c>
      <c r="J77" s="191" t="s">
        <v>1597</v>
      </c>
      <c r="K77" s="191" t="s">
        <v>936</v>
      </c>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3"/>
      <c r="HP77" s="193"/>
      <c r="HQ77" s="193"/>
      <c r="HR77" s="193"/>
      <c r="HS77" s="193"/>
      <c r="HT77" s="193"/>
      <c r="HU77" s="193"/>
      <c r="HV77" s="193"/>
      <c r="HW77" s="193"/>
      <c r="HX77" s="193"/>
      <c r="HY77" s="193"/>
      <c r="HZ77" s="193"/>
      <c r="IA77" s="193"/>
      <c r="IB77" s="193"/>
      <c r="IC77" s="193"/>
      <c r="ID77" s="193"/>
      <c r="IE77" s="193"/>
      <c r="IF77" s="193"/>
      <c r="IG77" s="193"/>
      <c r="IH77" s="193"/>
      <c r="II77" s="193"/>
      <c r="IJ77" s="193"/>
      <c r="IK77" s="193"/>
      <c r="IL77" s="193"/>
      <c r="IM77" s="193"/>
      <c r="IN77" s="193"/>
      <c r="IO77" s="193"/>
      <c r="IP77" s="193"/>
    </row>
    <row r="78" spans="1:250" ht="18" customHeight="1">
      <c r="A78" s="185">
        <v>76</v>
      </c>
      <c r="B78" s="186">
        <v>20150096118</v>
      </c>
      <c r="C78" s="187" t="s">
        <v>505</v>
      </c>
      <c r="D78" s="187" t="s">
        <v>580</v>
      </c>
      <c r="E78" s="188">
        <v>109</v>
      </c>
      <c r="F78" s="189">
        <v>71.599999999999994</v>
      </c>
      <c r="G78" s="189">
        <v>90.3</v>
      </c>
      <c r="H78" s="190">
        <v>96</v>
      </c>
      <c r="I78" s="191" t="s">
        <v>1597</v>
      </c>
      <c r="J78" s="191" t="s">
        <v>1597</v>
      </c>
      <c r="K78" s="191" t="s">
        <v>936</v>
      </c>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3"/>
      <c r="HP78" s="193"/>
      <c r="HQ78" s="193"/>
      <c r="HR78" s="193"/>
      <c r="HS78" s="193"/>
      <c r="HT78" s="193"/>
      <c r="HU78" s="193"/>
      <c r="HV78" s="193"/>
      <c r="HW78" s="193"/>
      <c r="HX78" s="193"/>
      <c r="HY78" s="193"/>
      <c r="HZ78" s="193"/>
      <c r="IA78" s="193"/>
      <c r="IB78" s="193"/>
      <c r="IC78" s="193"/>
      <c r="ID78" s="193"/>
      <c r="IE78" s="193"/>
      <c r="IF78" s="193"/>
      <c r="IG78" s="193"/>
      <c r="IH78" s="193"/>
      <c r="II78" s="193"/>
      <c r="IJ78" s="193"/>
      <c r="IK78" s="193"/>
      <c r="IL78" s="193"/>
      <c r="IM78" s="193"/>
      <c r="IN78" s="193"/>
      <c r="IO78" s="193"/>
      <c r="IP78" s="193"/>
    </row>
    <row r="79" spans="1:250" ht="18" customHeight="1">
      <c r="A79" s="185">
        <v>77</v>
      </c>
      <c r="B79" s="186">
        <v>20150092724</v>
      </c>
      <c r="C79" s="187" t="s">
        <v>505</v>
      </c>
      <c r="D79" s="187" t="s">
        <v>581</v>
      </c>
      <c r="E79" s="188">
        <v>108</v>
      </c>
      <c r="F79" s="189">
        <v>72.400000000000006</v>
      </c>
      <c r="G79" s="189">
        <v>90.2</v>
      </c>
      <c r="H79" s="190">
        <v>98</v>
      </c>
      <c r="I79" s="191" t="s">
        <v>1597</v>
      </c>
      <c r="J79" s="191" t="s">
        <v>1597</v>
      </c>
      <c r="K79" s="191" t="s">
        <v>936</v>
      </c>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3"/>
      <c r="HP79" s="193"/>
      <c r="HQ79" s="193"/>
      <c r="HR79" s="193"/>
      <c r="HS79" s="193"/>
      <c r="HT79" s="193"/>
      <c r="HU79" s="193"/>
      <c r="HV79" s="193"/>
      <c r="HW79" s="193"/>
      <c r="HX79" s="193"/>
      <c r="HY79" s="193"/>
      <c r="HZ79" s="193"/>
      <c r="IA79" s="193"/>
      <c r="IB79" s="193"/>
      <c r="IC79" s="193"/>
      <c r="ID79" s="193"/>
      <c r="IE79" s="193"/>
      <c r="IF79" s="193"/>
      <c r="IG79" s="193"/>
      <c r="IH79" s="193"/>
      <c r="II79" s="193"/>
      <c r="IJ79" s="193"/>
      <c r="IK79" s="193"/>
      <c r="IL79" s="193"/>
      <c r="IM79" s="193"/>
      <c r="IN79" s="193"/>
      <c r="IO79" s="193"/>
      <c r="IP79" s="193"/>
    </row>
    <row r="80" spans="1:250" ht="18" customHeight="1">
      <c r="A80" s="185">
        <v>78</v>
      </c>
      <c r="B80" s="186">
        <v>20150090625</v>
      </c>
      <c r="C80" s="187" t="s">
        <v>505</v>
      </c>
      <c r="D80" s="187" t="s">
        <v>582</v>
      </c>
      <c r="E80" s="188">
        <v>114</v>
      </c>
      <c r="F80" s="189">
        <v>66.2</v>
      </c>
      <c r="G80" s="189">
        <v>90.1</v>
      </c>
      <c r="H80" s="190">
        <v>99</v>
      </c>
      <c r="I80" s="191" t="s">
        <v>1597</v>
      </c>
      <c r="J80" s="191" t="s">
        <v>1597</v>
      </c>
      <c r="K80" s="191" t="s">
        <v>936</v>
      </c>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3"/>
      <c r="HP80" s="193"/>
      <c r="HQ80" s="193"/>
      <c r="HR80" s="193"/>
      <c r="HS80" s="193"/>
      <c r="HT80" s="193"/>
      <c r="HU80" s="193"/>
      <c r="HV80" s="193"/>
      <c r="HW80" s="193"/>
      <c r="HX80" s="193"/>
      <c r="HY80" s="193"/>
      <c r="HZ80" s="193"/>
      <c r="IA80" s="193"/>
      <c r="IB80" s="193"/>
      <c r="IC80" s="193"/>
      <c r="ID80" s="193"/>
      <c r="IE80" s="193"/>
      <c r="IF80" s="193"/>
      <c r="IG80" s="193"/>
      <c r="IH80" s="193"/>
      <c r="II80" s="193"/>
      <c r="IJ80" s="193"/>
      <c r="IK80" s="193"/>
      <c r="IL80" s="193"/>
      <c r="IM80" s="193"/>
      <c r="IN80" s="193"/>
      <c r="IO80" s="193"/>
      <c r="IP80" s="193"/>
    </row>
    <row r="81" spans="1:250" ht="18" customHeight="1">
      <c r="A81" s="185">
        <v>79</v>
      </c>
      <c r="B81" s="186">
        <v>20150090906</v>
      </c>
      <c r="C81" s="187" t="s">
        <v>505</v>
      </c>
      <c r="D81" s="187" t="s">
        <v>583</v>
      </c>
      <c r="E81" s="188">
        <v>110</v>
      </c>
      <c r="F81" s="189">
        <v>70</v>
      </c>
      <c r="G81" s="189">
        <v>90</v>
      </c>
      <c r="H81" s="190">
        <v>100</v>
      </c>
      <c r="I81" s="191" t="s">
        <v>1597</v>
      </c>
      <c r="J81" s="191" t="s">
        <v>1597</v>
      </c>
      <c r="K81" s="191" t="s">
        <v>936</v>
      </c>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3"/>
      <c r="HP81" s="193"/>
      <c r="HQ81" s="193"/>
      <c r="HR81" s="193"/>
      <c r="HS81" s="193"/>
      <c r="HT81" s="193"/>
      <c r="HU81" s="193"/>
      <c r="HV81" s="193"/>
      <c r="HW81" s="193"/>
      <c r="HX81" s="193"/>
      <c r="HY81" s="193"/>
      <c r="HZ81" s="193"/>
      <c r="IA81" s="193"/>
      <c r="IB81" s="193"/>
      <c r="IC81" s="193"/>
      <c r="ID81" s="193"/>
      <c r="IE81" s="193"/>
      <c r="IF81" s="193"/>
      <c r="IG81" s="193"/>
      <c r="IH81" s="193"/>
      <c r="II81" s="193"/>
      <c r="IJ81" s="193"/>
      <c r="IK81" s="193"/>
      <c r="IL81" s="193"/>
      <c r="IM81" s="193"/>
      <c r="IN81" s="193"/>
      <c r="IO81" s="193"/>
      <c r="IP81" s="193"/>
    </row>
    <row r="82" spans="1:250" ht="18" customHeight="1">
      <c r="A82" s="185">
        <v>80</v>
      </c>
      <c r="B82" s="186">
        <v>20150090522</v>
      </c>
      <c r="C82" s="187" t="s">
        <v>505</v>
      </c>
      <c r="D82" s="187" t="s">
        <v>584</v>
      </c>
      <c r="E82" s="188">
        <v>103</v>
      </c>
      <c r="F82" s="189">
        <v>76.8</v>
      </c>
      <c r="G82" s="189">
        <v>89.9</v>
      </c>
      <c r="H82" s="190">
        <v>102</v>
      </c>
      <c r="I82" s="191" t="s">
        <v>1597</v>
      </c>
      <c r="J82" s="191" t="s">
        <v>1597</v>
      </c>
      <c r="K82" s="191" t="s">
        <v>936</v>
      </c>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3"/>
      <c r="HP82" s="193"/>
      <c r="HQ82" s="193"/>
      <c r="HR82" s="193"/>
      <c r="HS82" s="193"/>
      <c r="HT82" s="193"/>
      <c r="HU82" s="193"/>
      <c r="HV82" s="193"/>
      <c r="HW82" s="193"/>
      <c r="HX82" s="193"/>
      <c r="HY82" s="193"/>
      <c r="HZ82" s="193"/>
      <c r="IA82" s="193"/>
      <c r="IB82" s="193"/>
      <c r="IC82" s="193"/>
      <c r="ID82" s="193"/>
      <c r="IE82" s="193"/>
      <c r="IF82" s="193"/>
      <c r="IG82" s="193"/>
      <c r="IH82" s="193"/>
      <c r="II82" s="193"/>
      <c r="IJ82" s="193"/>
      <c r="IK82" s="193"/>
      <c r="IL82" s="193"/>
      <c r="IM82" s="193"/>
      <c r="IN82" s="193"/>
      <c r="IO82" s="193"/>
      <c r="IP82" s="193"/>
    </row>
    <row r="83" spans="1:250" ht="18" customHeight="1">
      <c r="A83" s="185">
        <v>81</v>
      </c>
      <c r="B83" s="186">
        <v>20150090819</v>
      </c>
      <c r="C83" s="187" t="s">
        <v>505</v>
      </c>
      <c r="D83" s="187" t="s">
        <v>585</v>
      </c>
      <c r="E83" s="188">
        <v>99</v>
      </c>
      <c r="F83" s="189">
        <v>80.8</v>
      </c>
      <c r="G83" s="189">
        <v>89.9</v>
      </c>
      <c r="H83" s="190">
        <v>102</v>
      </c>
      <c r="I83" s="191" t="s">
        <v>1597</v>
      </c>
      <c r="J83" s="191" t="s">
        <v>1597</v>
      </c>
      <c r="K83" s="191" t="s">
        <v>936</v>
      </c>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3"/>
      <c r="HP83" s="193"/>
      <c r="HQ83" s="193"/>
      <c r="HR83" s="193"/>
      <c r="HS83" s="193"/>
      <c r="HT83" s="193"/>
      <c r="HU83" s="193"/>
      <c r="HV83" s="193"/>
      <c r="HW83" s="193"/>
      <c r="HX83" s="193"/>
      <c r="HY83" s="193"/>
      <c r="HZ83" s="193"/>
      <c r="IA83" s="193"/>
      <c r="IB83" s="193"/>
      <c r="IC83" s="193"/>
      <c r="ID83" s="193"/>
      <c r="IE83" s="193"/>
      <c r="IF83" s="193"/>
      <c r="IG83" s="193"/>
      <c r="IH83" s="193"/>
      <c r="II83" s="193"/>
      <c r="IJ83" s="193"/>
      <c r="IK83" s="193"/>
      <c r="IL83" s="193"/>
      <c r="IM83" s="193"/>
      <c r="IN83" s="193"/>
      <c r="IO83" s="193"/>
      <c r="IP83" s="193"/>
    </row>
    <row r="84" spans="1:250" ht="18" customHeight="1">
      <c r="A84" s="185">
        <v>82</v>
      </c>
      <c r="B84" s="186">
        <v>20150093209</v>
      </c>
      <c r="C84" s="187" t="s">
        <v>505</v>
      </c>
      <c r="D84" s="187" t="s">
        <v>586</v>
      </c>
      <c r="E84" s="188">
        <v>110</v>
      </c>
      <c r="F84" s="189">
        <v>69.8</v>
      </c>
      <c r="G84" s="189">
        <v>89.9</v>
      </c>
      <c r="H84" s="190">
        <v>102</v>
      </c>
      <c r="I84" s="191" t="s">
        <v>1597</v>
      </c>
      <c r="J84" s="191" t="s">
        <v>1597</v>
      </c>
      <c r="K84" s="191" t="s">
        <v>936</v>
      </c>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192"/>
      <c r="EF84" s="192"/>
      <c r="EG84" s="192"/>
      <c r="EH84" s="192"/>
      <c r="EI84" s="192"/>
      <c r="EJ84" s="192"/>
      <c r="EK84" s="192"/>
      <c r="EL84" s="192"/>
      <c r="EM84" s="192"/>
      <c r="EN84" s="192"/>
      <c r="EO84" s="192"/>
      <c r="EP84" s="192"/>
      <c r="EQ84" s="192"/>
      <c r="ER84" s="192"/>
      <c r="ES84" s="192"/>
      <c r="ET84" s="192"/>
      <c r="EU84" s="192"/>
      <c r="EV84" s="192"/>
      <c r="EW84" s="192"/>
      <c r="EX84" s="192"/>
      <c r="EY84" s="192"/>
      <c r="EZ84" s="192"/>
      <c r="FA84" s="192"/>
      <c r="FB84" s="192"/>
      <c r="FC84" s="192"/>
      <c r="FD84" s="192"/>
      <c r="FE84" s="192"/>
      <c r="FF84" s="192"/>
      <c r="FG84" s="192"/>
      <c r="FH84" s="192"/>
      <c r="FI84" s="192"/>
      <c r="FJ84" s="192"/>
      <c r="FK84" s="192"/>
      <c r="FL84" s="192"/>
      <c r="FM84" s="192"/>
      <c r="FN84" s="192"/>
      <c r="FO84" s="192"/>
      <c r="FP84" s="192"/>
      <c r="FQ84" s="192"/>
      <c r="FR84" s="192"/>
      <c r="FS84" s="192"/>
      <c r="FT84" s="192"/>
      <c r="FU84" s="192"/>
      <c r="FV84" s="192"/>
      <c r="FW84" s="192"/>
      <c r="FX84" s="192"/>
      <c r="FY84" s="192"/>
      <c r="FZ84" s="192"/>
      <c r="GA84" s="192"/>
      <c r="GB84" s="192"/>
      <c r="GC84" s="192"/>
      <c r="GD84" s="192"/>
      <c r="GE84" s="192"/>
      <c r="GF84" s="192"/>
      <c r="GG84" s="192"/>
      <c r="GH84" s="192"/>
      <c r="GI84" s="192"/>
      <c r="GJ84" s="192"/>
      <c r="GK84" s="192"/>
      <c r="GL84" s="192"/>
      <c r="GM84" s="192"/>
      <c r="GN84" s="192"/>
      <c r="GO84" s="192"/>
      <c r="GP84" s="192"/>
      <c r="GQ84" s="192"/>
      <c r="GR84" s="192"/>
      <c r="GS84" s="192"/>
      <c r="GT84" s="192"/>
      <c r="GU84" s="192"/>
      <c r="GV84" s="192"/>
      <c r="GW84" s="192"/>
      <c r="GX84" s="192"/>
      <c r="GY84" s="192"/>
      <c r="GZ84" s="192"/>
      <c r="HA84" s="192"/>
      <c r="HB84" s="192"/>
      <c r="HC84" s="192"/>
      <c r="HD84" s="192"/>
      <c r="HE84" s="192"/>
      <c r="HF84" s="192"/>
      <c r="HG84" s="192"/>
      <c r="HH84" s="192"/>
      <c r="HI84" s="192"/>
      <c r="HJ84" s="192"/>
      <c r="HK84" s="192"/>
      <c r="HL84" s="192"/>
      <c r="HM84" s="192"/>
      <c r="HN84" s="192"/>
      <c r="HO84" s="193"/>
      <c r="HP84" s="193"/>
      <c r="HQ84" s="193"/>
      <c r="HR84" s="193"/>
      <c r="HS84" s="193"/>
      <c r="HT84" s="193"/>
      <c r="HU84" s="193"/>
      <c r="HV84" s="193"/>
      <c r="HW84" s="193"/>
      <c r="HX84" s="193"/>
      <c r="HY84" s="193"/>
      <c r="HZ84" s="193"/>
      <c r="IA84" s="193"/>
      <c r="IB84" s="193"/>
      <c r="IC84" s="193"/>
      <c r="ID84" s="193"/>
      <c r="IE84" s="193"/>
      <c r="IF84" s="193"/>
      <c r="IG84" s="193"/>
      <c r="IH84" s="193"/>
      <c r="II84" s="193"/>
      <c r="IJ84" s="193"/>
      <c r="IK84" s="193"/>
      <c r="IL84" s="193"/>
      <c r="IM84" s="193"/>
      <c r="IN84" s="193"/>
      <c r="IO84" s="193"/>
      <c r="IP84" s="193"/>
    </row>
    <row r="85" spans="1:250" ht="18" customHeight="1">
      <c r="A85" s="185">
        <v>83</v>
      </c>
      <c r="B85" s="186">
        <v>20150091424</v>
      </c>
      <c r="C85" s="187" t="s">
        <v>505</v>
      </c>
      <c r="D85" s="187" t="s">
        <v>587</v>
      </c>
      <c r="E85" s="188">
        <v>105</v>
      </c>
      <c r="F85" s="189">
        <v>74.599999999999994</v>
      </c>
      <c r="G85" s="189">
        <v>89.8</v>
      </c>
      <c r="H85" s="190">
        <v>107</v>
      </c>
      <c r="I85" s="191" t="s">
        <v>1597</v>
      </c>
      <c r="J85" s="191" t="s">
        <v>1597</v>
      </c>
      <c r="K85" s="191" t="s">
        <v>936</v>
      </c>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3"/>
      <c r="HP85" s="193"/>
      <c r="HQ85" s="193"/>
      <c r="HR85" s="193"/>
      <c r="HS85" s="193"/>
      <c r="HT85" s="193"/>
      <c r="HU85" s="193"/>
      <c r="HV85" s="193"/>
      <c r="HW85" s="193"/>
      <c r="HX85" s="193"/>
      <c r="HY85" s="193"/>
      <c r="HZ85" s="193"/>
      <c r="IA85" s="193"/>
      <c r="IB85" s="193"/>
      <c r="IC85" s="193"/>
      <c r="ID85" s="193"/>
      <c r="IE85" s="193"/>
      <c r="IF85" s="193"/>
      <c r="IG85" s="193"/>
      <c r="IH85" s="193"/>
      <c r="II85" s="193"/>
      <c r="IJ85" s="193"/>
      <c r="IK85" s="193"/>
      <c r="IL85" s="193"/>
      <c r="IM85" s="193"/>
      <c r="IN85" s="193"/>
      <c r="IO85" s="193"/>
      <c r="IP85" s="193"/>
    </row>
    <row r="86" spans="1:250" ht="18" customHeight="1">
      <c r="A86" s="185">
        <v>84</v>
      </c>
      <c r="B86" s="186">
        <v>20150091218</v>
      </c>
      <c r="C86" s="187" t="s">
        <v>505</v>
      </c>
      <c r="D86" s="187" t="s">
        <v>588</v>
      </c>
      <c r="E86" s="188">
        <v>105</v>
      </c>
      <c r="F86" s="189">
        <v>74.400000000000006</v>
      </c>
      <c r="G86" s="189">
        <v>89.7</v>
      </c>
      <c r="H86" s="190">
        <v>109</v>
      </c>
      <c r="I86" s="191" t="s">
        <v>1597</v>
      </c>
      <c r="J86" s="191" t="s">
        <v>1597</v>
      </c>
      <c r="K86" s="191" t="s">
        <v>936</v>
      </c>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3"/>
      <c r="HP86" s="193"/>
      <c r="HQ86" s="193"/>
      <c r="HR86" s="193"/>
      <c r="HS86" s="193"/>
      <c r="HT86" s="193"/>
      <c r="HU86" s="193"/>
      <c r="HV86" s="193"/>
      <c r="HW86" s="193"/>
      <c r="HX86" s="193"/>
      <c r="HY86" s="193"/>
      <c r="HZ86" s="193"/>
      <c r="IA86" s="193"/>
      <c r="IB86" s="193"/>
      <c r="IC86" s="193"/>
      <c r="ID86" s="193"/>
      <c r="IE86" s="193"/>
      <c r="IF86" s="193"/>
      <c r="IG86" s="193"/>
      <c r="IH86" s="193"/>
      <c r="II86" s="193"/>
      <c r="IJ86" s="193"/>
      <c r="IK86" s="193"/>
      <c r="IL86" s="193"/>
      <c r="IM86" s="193"/>
      <c r="IN86" s="193"/>
      <c r="IO86" s="193"/>
      <c r="IP86" s="193"/>
    </row>
    <row r="87" spans="1:250" ht="18" customHeight="1">
      <c r="A87" s="185">
        <v>85</v>
      </c>
      <c r="B87" s="186">
        <v>20150091822</v>
      </c>
      <c r="C87" s="187" t="s">
        <v>505</v>
      </c>
      <c r="D87" s="187" t="s">
        <v>589</v>
      </c>
      <c r="E87" s="188">
        <v>106</v>
      </c>
      <c r="F87" s="189">
        <v>73.400000000000006</v>
      </c>
      <c r="G87" s="189">
        <v>89.7</v>
      </c>
      <c r="H87" s="190">
        <v>109</v>
      </c>
      <c r="I87" s="191" t="s">
        <v>1597</v>
      </c>
      <c r="J87" s="191" t="s">
        <v>1597</v>
      </c>
      <c r="K87" s="191" t="s">
        <v>936</v>
      </c>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3"/>
      <c r="HP87" s="193"/>
      <c r="HQ87" s="193"/>
      <c r="HR87" s="193"/>
      <c r="HS87" s="193"/>
      <c r="HT87" s="193"/>
      <c r="HU87" s="193"/>
      <c r="HV87" s="193"/>
      <c r="HW87" s="193"/>
      <c r="HX87" s="193"/>
      <c r="HY87" s="193"/>
      <c r="HZ87" s="193"/>
      <c r="IA87" s="193"/>
      <c r="IB87" s="193"/>
      <c r="IC87" s="193"/>
      <c r="ID87" s="193"/>
      <c r="IE87" s="193"/>
      <c r="IF87" s="193"/>
      <c r="IG87" s="193"/>
      <c r="IH87" s="193"/>
      <c r="II87" s="193"/>
      <c r="IJ87" s="193"/>
      <c r="IK87" s="193"/>
      <c r="IL87" s="193"/>
      <c r="IM87" s="193"/>
      <c r="IN87" s="193"/>
      <c r="IO87" s="193"/>
      <c r="IP87" s="193"/>
    </row>
    <row r="88" spans="1:250" ht="18" customHeight="1">
      <c r="A88" s="185">
        <v>86</v>
      </c>
      <c r="B88" s="186">
        <v>20150093707</v>
      </c>
      <c r="C88" s="187" t="s">
        <v>505</v>
      </c>
      <c r="D88" s="187" t="s">
        <v>590</v>
      </c>
      <c r="E88" s="188">
        <v>99</v>
      </c>
      <c r="F88" s="189">
        <v>80.2</v>
      </c>
      <c r="G88" s="189">
        <v>89.6</v>
      </c>
      <c r="H88" s="190">
        <v>111</v>
      </c>
      <c r="I88" s="191" t="s">
        <v>1597</v>
      </c>
      <c r="J88" s="191" t="s">
        <v>1597</v>
      </c>
      <c r="K88" s="191" t="s">
        <v>936</v>
      </c>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c r="HM88" s="192"/>
      <c r="HN88" s="192"/>
      <c r="HO88" s="193"/>
      <c r="HP88" s="193"/>
      <c r="HQ88" s="193"/>
      <c r="HR88" s="193"/>
      <c r="HS88" s="193"/>
      <c r="HT88" s="193"/>
      <c r="HU88" s="193"/>
      <c r="HV88" s="193"/>
      <c r="HW88" s="193"/>
      <c r="HX88" s="193"/>
      <c r="HY88" s="193"/>
      <c r="HZ88" s="193"/>
      <c r="IA88" s="193"/>
      <c r="IB88" s="193"/>
      <c r="IC88" s="193"/>
      <c r="ID88" s="193"/>
      <c r="IE88" s="193"/>
      <c r="IF88" s="193"/>
      <c r="IG88" s="193"/>
      <c r="IH88" s="193"/>
      <c r="II88" s="193"/>
      <c r="IJ88" s="193"/>
      <c r="IK88" s="193"/>
      <c r="IL88" s="193"/>
      <c r="IM88" s="193"/>
      <c r="IN88" s="193"/>
      <c r="IO88" s="193"/>
      <c r="IP88" s="193"/>
    </row>
    <row r="89" spans="1:250" ht="18" customHeight="1">
      <c r="A89" s="185">
        <v>87</v>
      </c>
      <c r="B89" s="186">
        <v>20150090414</v>
      </c>
      <c r="C89" s="187" t="s">
        <v>505</v>
      </c>
      <c r="D89" s="187" t="s">
        <v>1560</v>
      </c>
      <c r="E89" s="188">
        <v>107</v>
      </c>
      <c r="F89" s="189">
        <v>71.8</v>
      </c>
      <c r="G89" s="189">
        <v>89.4</v>
      </c>
      <c r="H89" s="190">
        <v>115</v>
      </c>
      <c r="I89" s="191" t="s">
        <v>1597</v>
      </c>
      <c r="J89" s="191" t="s">
        <v>1597</v>
      </c>
      <c r="K89" s="191" t="s">
        <v>936</v>
      </c>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3"/>
      <c r="HP89" s="193"/>
      <c r="HQ89" s="193"/>
      <c r="HR89" s="193"/>
      <c r="HS89" s="193"/>
      <c r="HT89" s="193"/>
      <c r="HU89" s="193"/>
      <c r="HV89" s="193"/>
      <c r="HW89" s="193"/>
      <c r="HX89" s="193"/>
      <c r="HY89" s="193"/>
      <c r="HZ89" s="193"/>
      <c r="IA89" s="193"/>
      <c r="IB89" s="193"/>
      <c r="IC89" s="193"/>
      <c r="ID89" s="193"/>
      <c r="IE89" s="193"/>
      <c r="IF89" s="193"/>
      <c r="IG89" s="193"/>
      <c r="IH89" s="193"/>
      <c r="II89" s="193"/>
      <c r="IJ89" s="193"/>
      <c r="IK89" s="193"/>
      <c r="IL89" s="193"/>
      <c r="IM89" s="193"/>
      <c r="IN89" s="193"/>
      <c r="IO89" s="193"/>
      <c r="IP89" s="193"/>
    </row>
    <row r="90" spans="1:250" ht="18" customHeight="1">
      <c r="A90" s="185">
        <v>88</v>
      </c>
      <c r="B90" s="186">
        <v>20150091809</v>
      </c>
      <c r="C90" s="187" t="s">
        <v>505</v>
      </c>
      <c r="D90" s="187" t="s">
        <v>591</v>
      </c>
      <c r="E90" s="188">
        <v>110</v>
      </c>
      <c r="F90" s="189">
        <v>68.8</v>
      </c>
      <c r="G90" s="189">
        <v>89.4</v>
      </c>
      <c r="H90" s="190">
        <v>115</v>
      </c>
      <c r="I90" s="191" t="s">
        <v>1597</v>
      </c>
      <c r="J90" s="191" t="s">
        <v>1597</v>
      </c>
      <c r="K90" s="191" t="s">
        <v>936</v>
      </c>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3"/>
      <c r="HP90" s="193"/>
      <c r="HQ90" s="193"/>
      <c r="HR90" s="193"/>
      <c r="HS90" s="193"/>
      <c r="HT90" s="193"/>
      <c r="HU90" s="193"/>
      <c r="HV90" s="193"/>
      <c r="HW90" s="193"/>
      <c r="HX90" s="193"/>
      <c r="HY90" s="193"/>
      <c r="HZ90" s="193"/>
      <c r="IA90" s="193"/>
      <c r="IB90" s="193"/>
      <c r="IC90" s="193"/>
      <c r="ID90" s="193"/>
      <c r="IE90" s="193"/>
      <c r="IF90" s="193"/>
      <c r="IG90" s="193"/>
      <c r="IH90" s="193"/>
      <c r="II90" s="193"/>
      <c r="IJ90" s="193"/>
      <c r="IK90" s="193"/>
      <c r="IL90" s="193"/>
      <c r="IM90" s="193"/>
      <c r="IN90" s="193"/>
      <c r="IO90" s="193"/>
      <c r="IP90" s="193"/>
    </row>
    <row r="91" spans="1:250" ht="18" customHeight="1">
      <c r="A91" s="185">
        <v>89</v>
      </c>
      <c r="B91" s="186">
        <v>20150090901</v>
      </c>
      <c r="C91" s="187" t="s">
        <v>505</v>
      </c>
      <c r="D91" s="187" t="s">
        <v>592</v>
      </c>
      <c r="E91" s="188">
        <v>108</v>
      </c>
      <c r="F91" s="189">
        <v>70.599999999999994</v>
      </c>
      <c r="G91" s="189">
        <v>89.3</v>
      </c>
      <c r="H91" s="190">
        <v>117</v>
      </c>
      <c r="I91" s="191" t="s">
        <v>1597</v>
      </c>
      <c r="J91" s="191" t="s">
        <v>1597</v>
      </c>
      <c r="K91" s="191" t="s">
        <v>936</v>
      </c>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3"/>
      <c r="HP91" s="193"/>
      <c r="HQ91" s="193"/>
      <c r="HR91" s="193"/>
      <c r="HS91" s="193"/>
      <c r="HT91" s="193"/>
      <c r="HU91" s="193"/>
      <c r="HV91" s="193"/>
      <c r="HW91" s="193"/>
      <c r="HX91" s="193"/>
      <c r="HY91" s="193"/>
      <c r="HZ91" s="193"/>
      <c r="IA91" s="193"/>
      <c r="IB91" s="193"/>
      <c r="IC91" s="193"/>
      <c r="ID91" s="193"/>
      <c r="IE91" s="193"/>
      <c r="IF91" s="193"/>
      <c r="IG91" s="193"/>
      <c r="IH91" s="193"/>
      <c r="II91" s="193"/>
      <c r="IJ91" s="193"/>
      <c r="IK91" s="193"/>
      <c r="IL91" s="193"/>
      <c r="IM91" s="193"/>
      <c r="IN91" s="193"/>
      <c r="IO91" s="193"/>
      <c r="IP91" s="193"/>
    </row>
    <row r="92" spans="1:250" ht="18" customHeight="1">
      <c r="A92" s="185">
        <v>90</v>
      </c>
      <c r="B92" s="186">
        <v>20150093807</v>
      </c>
      <c r="C92" s="187" t="s">
        <v>505</v>
      </c>
      <c r="D92" s="187" t="s">
        <v>593</v>
      </c>
      <c r="E92" s="188">
        <v>103</v>
      </c>
      <c r="F92" s="189">
        <v>75.599999999999994</v>
      </c>
      <c r="G92" s="189">
        <v>89.3</v>
      </c>
      <c r="H92" s="190">
        <v>117</v>
      </c>
      <c r="I92" s="191" t="s">
        <v>1597</v>
      </c>
      <c r="J92" s="191" t="s">
        <v>1597</v>
      </c>
      <c r="K92" s="191" t="s">
        <v>936</v>
      </c>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3"/>
      <c r="HP92" s="193"/>
      <c r="HQ92" s="193"/>
      <c r="HR92" s="193"/>
      <c r="HS92" s="193"/>
      <c r="HT92" s="193"/>
      <c r="HU92" s="193"/>
      <c r="HV92" s="193"/>
      <c r="HW92" s="193"/>
      <c r="HX92" s="193"/>
      <c r="HY92" s="193"/>
      <c r="HZ92" s="193"/>
      <c r="IA92" s="193"/>
      <c r="IB92" s="193"/>
      <c r="IC92" s="193"/>
      <c r="ID92" s="193"/>
      <c r="IE92" s="193"/>
      <c r="IF92" s="193"/>
      <c r="IG92" s="193"/>
      <c r="IH92" s="193"/>
      <c r="II92" s="193"/>
      <c r="IJ92" s="193"/>
      <c r="IK92" s="193"/>
      <c r="IL92" s="193"/>
      <c r="IM92" s="193"/>
      <c r="IN92" s="193"/>
      <c r="IO92" s="193"/>
      <c r="IP92" s="193"/>
    </row>
    <row r="93" spans="1:250" ht="18" customHeight="1">
      <c r="A93" s="185">
        <v>91</v>
      </c>
      <c r="B93" s="186">
        <v>20150093912</v>
      </c>
      <c r="C93" s="187" t="s">
        <v>505</v>
      </c>
      <c r="D93" s="187" t="s">
        <v>594</v>
      </c>
      <c r="E93" s="188">
        <v>103</v>
      </c>
      <c r="F93" s="189">
        <v>75.599999999999994</v>
      </c>
      <c r="G93" s="189">
        <v>89.3</v>
      </c>
      <c r="H93" s="190">
        <v>117</v>
      </c>
      <c r="I93" s="191" t="s">
        <v>1597</v>
      </c>
      <c r="J93" s="191" t="s">
        <v>1597</v>
      </c>
      <c r="K93" s="191" t="s">
        <v>936</v>
      </c>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3"/>
      <c r="HP93" s="193"/>
      <c r="HQ93" s="193"/>
      <c r="HR93" s="193"/>
      <c r="HS93" s="193"/>
      <c r="HT93" s="193"/>
      <c r="HU93" s="193"/>
      <c r="HV93" s="193"/>
      <c r="HW93" s="193"/>
      <c r="HX93" s="193"/>
      <c r="HY93" s="193"/>
      <c r="HZ93" s="193"/>
      <c r="IA93" s="193"/>
      <c r="IB93" s="193"/>
      <c r="IC93" s="193"/>
      <c r="ID93" s="193"/>
      <c r="IE93" s="193"/>
      <c r="IF93" s="193"/>
      <c r="IG93" s="193"/>
      <c r="IH93" s="193"/>
      <c r="II93" s="193"/>
      <c r="IJ93" s="193"/>
      <c r="IK93" s="193"/>
      <c r="IL93" s="193"/>
      <c r="IM93" s="193"/>
      <c r="IN93" s="193"/>
      <c r="IO93" s="193"/>
      <c r="IP93" s="193"/>
    </row>
    <row r="94" spans="1:250" ht="18" customHeight="1">
      <c r="A94" s="185">
        <v>92</v>
      </c>
      <c r="B94" s="186">
        <v>20150094105</v>
      </c>
      <c r="C94" s="187" t="s">
        <v>505</v>
      </c>
      <c r="D94" s="187" t="s">
        <v>595</v>
      </c>
      <c r="E94" s="188">
        <v>110</v>
      </c>
      <c r="F94" s="189">
        <v>68.400000000000006</v>
      </c>
      <c r="G94" s="189">
        <v>89.2</v>
      </c>
      <c r="H94" s="190">
        <v>120</v>
      </c>
      <c r="I94" s="191" t="s">
        <v>1597</v>
      </c>
      <c r="J94" s="191" t="s">
        <v>1597</v>
      </c>
      <c r="K94" s="191" t="s">
        <v>936</v>
      </c>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3"/>
      <c r="HP94" s="193"/>
      <c r="HQ94" s="193"/>
      <c r="HR94" s="193"/>
      <c r="HS94" s="193"/>
      <c r="HT94" s="193"/>
      <c r="HU94" s="193"/>
      <c r="HV94" s="193"/>
      <c r="HW94" s="193"/>
      <c r="HX94" s="193"/>
      <c r="HY94" s="193"/>
      <c r="HZ94" s="193"/>
      <c r="IA94" s="193"/>
      <c r="IB94" s="193"/>
      <c r="IC94" s="193"/>
      <c r="ID94" s="193"/>
      <c r="IE94" s="193"/>
      <c r="IF94" s="193"/>
      <c r="IG94" s="193"/>
      <c r="IH94" s="193"/>
      <c r="II94" s="193"/>
      <c r="IJ94" s="193"/>
      <c r="IK94" s="193"/>
      <c r="IL94" s="193"/>
      <c r="IM94" s="193"/>
      <c r="IN94" s="193"/>
      <c r="IO94" s="193"/>
      <c r="IP94" s="193"/>
    </row>
    <row r="95" spans="1:250" ht="18" customHeight="1">
      <c r="A95" s="185">
        <v>93</v>
      </c>
      <c r="B95" s="186">
        <v>20150090505</v>
      </c>
      <c r="C95" s="187" t="s">
        <v>505</v>
      </c>
      <c r="D95" s="187" t="s">
        <v>596</v>
      </c>
      <c r="E95" s="188">
        <v>109</v>
      </c>
      <c r="F95" s="189">
        <v>69.2</v>
      </c>
      <c r="G95" s="189">
        <v>89.1</v>
      </c>
      <c r="H95" s="190">
        <v>121</v>
      </c>
      <c r="I95" s="191" t="s">
        <v>1597</v>
      </c>
      <c r="J95" s="191" t="s">
        <v>1597</v>
      </c>
      <c r="K95" s="191" t="s">
        <v>936</v>
      </c>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3"/>
      <c r="HP95" s="193"/>
      <c r="HQ95" s="193"/>
      <c r="HR95" s="193"/>
      <c r="HS95" s="193"/>
      <c r="HT95" s="193"/>
      <c r="HU95" s="193"/>
      <c r="HV95" s="193"/>
      <c r="HW95" s="193"/>
      <c r="HX95" s="193"/>
      <c r="HY95" s="193"/>
      <c r="HZ95" s="193"/>
      <c r="IA95" s="193"/>
      <c r="IB95" s="193"/>
      <c r="IC95" s="193"/>
      <c r="ID95" s="193"/>
      <c r="IE95" s="193"/>
      <c r="IF95" s="193"/>
      <c r="IG95" s="193"/>
      <c r="IH95" s="193"/>
      <c r="II95" s="193"/>
      <c r="IJ95" s="193"/>
      <c r="IK95" s="193"/>
      <c r="IL95" s="193"/>
      <c r="IM95" s="193"/>
      <c r="IN95" s="193"/>
      <c r="IO95" s="193"/>
      <c r="IP95" s="193"/>
    </row>
    <row r="96" spans="1:250" ht="18" customHeight="1">
      <c r="A96" s="185">
        <v>94</v>
      </c>
      <c r="B96" s="186">
        <v>20150090712</v>
      </c>
      <c r="C96" s="187" t="s">
        <v>505</v>
      </c>
      <c r="D96" s="187" t="s">
        <v>597</v>
      </c>
      <c r="E96" s="188">
        <v>107</v>
      </c>
      <c r="F96" s="189">
        <v>71</v>
      </c>
      <c r="G96" s="189">
        <v>89</v>
      </c>
      <c r="H96" s="190">
        <v>122</v>
      </c>
      <c r="I96" s="191" t="s">
        <v>1597</v>
      </c>
      <c r="J96" s="191" t="s">
        <v>1597</v>
      </c>
      <c r="K96" s="191" t="s">
        <v>936</v>
      </c>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3"/>
      <c r="HP96" s="193"/>
      <c r="HQ96" s="193"/>
      <c r="HR96" s="193"/>
      <c r="HS96" s="193"/>
      <c r="HT96" s="193"/>
      <c r="HU96" s="193"/>
      <c r="HV96" s="193"/>
      <c r="HW96" s="193"/>
      <c r="HX96" s="193"/>
      <c r="HY96" s="193"/>
      <c r="HZ96" s="193"/>
      <c r="IA96" s="193"/>
      <c r="IB96" s="193"/>
      <c r="IC96" s="193"/>
      <c r="ID96" s="193"/>
      <c r="IE96" s="193"/>
      <c r="IF96" s="193"/>
      <c r="IG96" s="193"/>
      <c r="IH96" s="193"/>
      <c r="II96" s="193"/>
      <c r="IJ96" s="193"/>
      <c r="IK96" s="193"/>
      <c r="IL96" s="193"/>
      <c r="IM96" s="193"/>
      <c r="IN96" s="193"/>
      <c r="IO96" s="193"/>
      <c r="IP96" s="193"/>
    </row>
    <row r="97" spans="1:250" ht="18" customHeight="1">
      <c r="A97" s="185">
        <v>95</v>
      </c>
      <c r="B97" s="186">
        <v>20150091601</v>
      </c>
      <c r="C97" s="187" t="s">
        <v>505</v>
      </c>
      <c r="D97" s="187" t="s">
        <v>598</v>
      </c>
      <c r="E97" s="188">
        <v>103</v>
      </c>
      <c r="F97" s="189">
        <v>75</v>
      </c>
      <c r="G97" s="189">
        <v>89</v>
      </c>
      <c r="H97" s="190">
        <v>122</v>
      </c>
      <c r="I97" s="191" t="s">
        <v>1597</v>
      </c>
      <c r="J97" s="191" t="s">
        <v>1597</v>
      </c>
      <c r="K97" s="191" t="s">
        <v>936</v>
      </c>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3"/>
      <c r="HP97" s="193"/>
      <c r="HQ97" s="193"/>
      <c r="HR97" s="193"/>
      <c r="HS97" s="193"/>
      <c r="HT97" s="193"/>
      <c r="HU97" s="193"/>
      <c r="HV97" s="193"/>
      <c r="HW97" s="193"/>
      <c r="HX97" s="193"/>
      <c r="HY97" s="193"/>
      <c r="HZ97" s="193"/>
      <c r="IA97" s="193"/>
      <c r="IB97" s="193"/>
      <c r="IC97" s="193"/>
      <c r="ID97" s="193"/>
      <c r="IE97" s="193"/>
      <c r="IF97" s="193"/>
      <c r="IG97" s="193"/>
      <c r="IH97" s="193"/>
      <c r="II97" s="193"/>
      <c r="IJ97" s="193"/>
      <c r="IK97" s="193"/>
      <c r="IL97" s="193"/>
      <c r="IM97" s="193"/>
      <c r="IN97" s="193"/>
      <c r="IO97" s="193"/>
      <c r="IP97" s="193"/>
    </row>
    <row r="98" spans="1:250" ht="18" customHeight="1">
      <c r="A98" s="185">
        <v>96</v>
      </c>
      <c r="B98" s="186">
        <v>20150090617</v>
      </c>
      <c r="C98" s="187" t="s">
        <v>505</v>
      </c>
      <c r="D98" s="187" t="s">
        <v>599</v>
      </c>
      <c r="E98" s="188">
        <v>101</v>
      </c>
      <c r="F98" s="189">
        <v>76.8</v>
      </c>
      <c r="G98" s="189">
        <v>88.9</v>
      </c>
      <c r="H98" s="190">
        <v>125</v>
      </c>
      <c r="I98" s="191" t="s">
        <v>1597</v>
      </c>
      <c r="J98" s="191" t="s">
        <v>1597</v>
      </c>
      <c r="K98" s="191" t="s">
        <v>936</v>
      </c>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3"/>
      <c r="HP98" s="193"/>
      <c r="HQ98" s="193"/>
      <c r="HR98" s="193"/>
      <c r="HS98" s="193"/>
      <c r="HT98" s="193"/>
      <c r="HU98" s="193"/>
      <c r="HV98" s="193"/>
      <c r="HW98" s="193"/>
      <c r="HX98" s="193"/>
      <c r="HY98" s="193"/>
      <c r="HZ98" s="193"/>
      <c r="IA98" s="193"/>
      <c r="IB98" s="193"/>
      <c r="IC98" s="193"/>
      <c r="ID98" s="193"/>
      <c r="IE98" s="193"/>
      <c r="IF98" s="193"/>
      <c r="IG98" s="193"/>
      <c r="IH98" s="193"/>
      <c r="II98" s="193"/>
      <c r="IJ98" s="193"/>
      <c r="IK98" s="193"/>
      <c r="IL98" s="193"/>
      <c r="IM98" s="193"/>
      <c r="IN98" s="193"/>
      <c r="IO98" s="193"/>
      <c r="IP98" s="193"/>
    </row>
    <row r="99" spans="1:250" ht="18" customHeight="1">
      <c r="A99" s="185">
        <v>97</v>
      </c>
      <c r="B99" s="186">
        <v>20150096621</v>
      </c>
      <c r="C99" s="187" t="s">
        <v>505</v>
      </c>
      <c r="D99" s="187" t="s">
        <v>600</v>
      </c>
      <c r="E99" s="188">
        <v>107</v>
      </c>
      <c r="F99" s="189">
        <v>70.599999999999994</v>
      </c>
      <c r="G99" s="189">
        <v>88.8</v>
      </c>
      <c r="H99" s="190">
        <v>126</v>
      </c>
      <c r="I99" s="191" t="s">
        <v>1597</v>
      </c>
      <c r="J99" s="191" t="s">
        <v>1597</v>
      </c>
      <c r="K99" s="191" t="s">
        <v>936</v>
      </c>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3"/>
      <c r="HP99" s="193"/>
      <c r="HQ99" s="193"/>
      <c r="HR99" s="193"/>
      <c r="HS99" s="193"/>
      <c r="HT99" s="193"/>
      <c r="HU99" s="193"/>
      <c r="HV99" s="193"/>
      <c r="HW99" s="193"/>
      <c r="HX99" s="193"/>
      <c r="HY99" s="193"/>
      <c r="HZ99" s="193"/>
      <c r="IA99" s="193"/>
      <c r="IB99" s="193"/>
      <c r="IC99" s="193"/>
      <c r="ID99" s="193"/>
      <c r="IE99" s="193"/>
      <c r="IF99" s="193"/>
      <c r="IG99" s="193"/>
      <c r="IH99" s="193"/>
      <c r="II99" s="193"/>
      <c r="IJ99" s="193"/>
      <c r="IK99" s="193"/>
      <c r="IL99" s="193"/>
      <c r="IM99" s="193"/>
      <c r="IN99" s="193"/>
      <c r="IO99" s="193"/>
      <c r="IP99" s="193"/>
    </row>
    <row r="100" spans="1:250" ht="18" customHeight="1">
      <c r="A100" s="185">
        <v>98</v>
      </c>
      <c r="B100" s="186">
        <v>20150091911</v>
      </c>
      <c r="C100" s="187" t="s">
        <v>505</v>
      </c>
      <c r="D100" s="187" t="s">
        <v>601</v>
      </c>
      <c r="E100" s="188">
        <v>104</v>
      </c>
      <c r="F100" s="189">
        <v>73.400000000000006</v>
      </c>
      <c r="G100" s="189">
        <v>88.7</v>
      </c>
      <c r="H100" s="190">
        <v>127</v>
      </c>
      <c r="I100" s="191" t="s">
        <v>1597</v>
      </c>
      <c r="J100" s="191" t="s">
        <v>1597</v>
      </c>
      <c r="K100" s="191" t="s">
        <v>936</v>
      </c>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3"/>
      <c r="HP100" s="193"/>
      <c r="HQ100" s="193"/>
      <c r="HR100" s="193"/>
      <c r="HS100" s="193"/>
      <c r="HT100" s="193"/>
      <c r="HU100" s="193"/>
      <c r="HV100" s="193"/>
      <c r="HW100" s="193"/>
      <c r="HX100" s="193"/>
      <c r="HY100" s="193"/>
      <c r="HZ100" s="193"/>
      <c r="IA100" s="193"/>
      <c r="IB100" s="193"/>
      <c r="IC100" s="193"/>
      <c r="ID100" s="193"/>
      <c r="IE100" s="193"/>
      <c r="IF100" s="193"/>
      <c r="IG100" s="193"/>
      <c r="IH100" s="193"/>
      <c r="II100" s="193"/>
      <c r="IJ100" s="193"/>
      <c r="IK100" s="193"/>
      <c r="IL100" s="193"/>
      <c r="IM100" s="193"/>
      <c r="IN100" s="193"/>
      <c r="IO100" s="193"/>
      <c r="IP100" s="193"/>
    </row>
    <row r="101" spans="1:250" ht="18" customHeight="1">
      <c r="A101" s="185">
        <v>99</v>
      </c>
      <c r="B101" s="186">
        <v>20150090406</v>
      </c>
      <c r="C101" s="187" t="s">
        <v>505</v>
      </c>
      <c r="D101" s="187" t="s">
        <v>602</v>
      </c>
      <c r="E101" s="188">
        <v>103</v>
      </c>
      <c r="F101" s="189">
        <v>73.8</v>
      </c>
      <c r="G101" s="189">
        <v>88.4</v>
      </c>
      <c r="H101" s="190">
        <v>131</v>
      </c>
      <c r="I101" s="191" t="s">
        <v>1597</v>
      </c>
      <c r="J101" s="191" t="s">
        <v>1597</v>
      </c>
      <c r="K101" s="191" t="s">
        <v>936</v>
      </c>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3"/>
      <c r="HP101" s="193"/>
      <c r="HQ101" s="193"/>
      <c r="HR101" s="193"/>
      <c r="HS101" s="193"/>
      <c r="HT101" s="193"/>
      <c r="HU101" s="193"/>
      <c r="HV101" s="193"/>
      <c r="HW101" s="193"/>
      <c r="HX101" s="193"/>
      <c r="HY101" s="193"/>
      <c r="HZ101" s="193"/>
      <c r="IA101" s="193"/>
      <c r="IB101" s="193"/>
      <c r="IC101" s="193"/>
      <c r="ID101" s="193"/>
      <c r="IE101" s="193"/>
      <c r="IF101" s="193"/>
      <c r="IG101" s="193"/>
      <c r="IH101" s="193"/>
      <c r="II101" s="193"/>
      <c r="IJ101" s="193"/>
      <c r="IK101" s="193"/>
      <c r="IL101" s="193"/>
      <c r="IM101" s="193"/>
      <c r="IN101" s="193"/>
      <c r="IO101" s="193"/>
      <c r="IP101" s="193"/>
    </row>
    <row r="102" spans="1:250" ht="18" customHeight="1">
      <c r="A102" s="185">
        <v>100</v>
      </c>
      <c r="B102" s="186">
        <v>20150090814</v>
      </c>
      <c r="C102" s="187" t="s">
        <v>505</v>
      </c>
      <c r="D102" s="187" t="s">
        <v>603</v>
      </c>
      <c r="E102" s="188">
        <v>105</v>
      </c>
      <c r="F102" s="189">
        <v>71.8</v>
      </c>
      <c r="G102" s="189">
        <v>88.4</v>
      </c>
      <c r="H102" s="190">
        <v>131</v>
      </c>
      <c r="I102" s="191" t="s">
        <v>1597</v>
      </c>
      <c r="J102" s="191" t="s">
        <v>1597</v>
      </c>
      <c r="K102" s="191" t="s">
        <v>936</v>
      </c>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3"/>
      <c r="HP102" s="193"/>
      <c r="HQ102" s="193"/>
      <c r="HR102" s="193"/>
      <c r="HS102" s="193"/>
      <c r="HT102" s="193"/>
      <c r="HU102" s="193"/>
      <c r="HV102" s="193"/>
      <c r="HW102" s="193"/>
      <c r="HX102" s="193"/>
      <c r="HY102" s="193"/>
      <c r="HZ102" s="193"/>
      <c r="IA102" s="193"/>
      <c r="IB102" s="193"/>
      <c r="IC102" s="193"/>
      <c r="ID102" s="193"/>
      <c r="IE102" s="193"/>
      <c r="IF102" s="193"/>
      <c r="IG102" s="193"/>
      <c r="IH102" s="193"/>
      <c r="II102" s="193"/>
      <c r="IJ102" s="193"/>
      <c r="IK102" s="193"/>
      <c r="IL102" s="193"/>
      <c r="IM102" s="193"/>
      <c r="IN102" s="193"/>
      <c r="IO102" s="193"/>
      <c r="IP102" s="193"/>
    </row>
    <row r="103" spans="1:250" ht="18" customHeight="1">
      <c r="A103" s="185">
        <v>101</v>
      </c>
      <c r="B103" s="186">
        <v>20150093123</v>
      </c>
      <c r="C103" s="187" t="s">
        <v>505</v>
      </c>
      <c r="D103" s="187" t="s">
        <v>604</v>
      </c>
      <c r="E103" s="188">
        <v>101</v>
      </c>
      <c r="F103" s="189">
        <v>75.8</v>
      </c>
      <c r="G103" s="189">
        <v>88.4</v>
      </c>
      <c r="H103" s="190">
        <v>131</v>
      </c>
      <c r="I103" s="191" t="s">
        <v>1597</v>
      </c>
      <c r="J103" s="191" t="s">
        <v>1597</v>
      </c>
      <c r="K103" s="191" t="s">
        <v>936</v>
      </c>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3"/>
      <c r="HP103" s="193"/>
      <c r="HQ103" s="193"/>
      <c r="HR103" s="193"/>
      <c r="HS103" s="193"/>
      <c r="HT103" s="193"/>
      <c r="HU103" s="193"/>
      <c r="HV103" s="193"/>
      <c r="HW103" s="193"/>
      <c r="HX103" s="193"/>
      <c r="HY103" s="193"/>
      <c r="HZ103" s="193"/>
      <c r="IA103" s="193"/>
      <c r="IB103" s="193"/>
      <c r="IC103" s="193"/>
      <c r="ID103" s="193"/>
      <c r="IE103" s="193"/>
      <c r="IF103" s="193"/>
      <c r="IG103" s="193"/>
      <c r="IH103" s="193"/>
      <c r="II103" s="193"/>
      <c r="IJ103" s="193"/>
      <c r="IK103" s="193"/>
      <c r="IL103" s="193"/>
      <c r="IM103" s="193"/>
      <c r="IN103" s="193"/>
      <c r="IO103" s="193"/>
      <c r="IP103" s="193"/>
    </row>
    <row r="104" spans="1:250" ht="18" customHeight="1">
      <c r="A104" s="185">
        <v>102</v>
      </c>
      <c r="B104" s="186">
        <v>20150092310</v>
      </c>
      <c r="C104" s="187" t="s">
        <v>505</v>
      </c>
      <c r="D104" s="187" t="s">
        <v>605</v>
      </c>
      <c r="E104" s="188">
        <v>105</v>
      </c>
      <c r="F104" s="189">
        <v>71.66</v>
      </c>
      <c r="G104" s="189">
        <v>88.33</v>
      </c>
      <c r="H104" s="190">
        <v>136</v>
      </c>
      <c r="I104" s="191" t="s">
        <v>1597</v>
      </c>
      <c r="J104" s="191" t="s">
        <v>1597</v>
      </c>
      <c r="K104" s="191" t="s">
        <v>936</v>
      </c>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3"/>
      <c r="HP104" s="193"/>
      <c r="HQ104" s="193"/>
      <c r="HR104" s="193"/>
      <c r="HS104" s="193"/>
      <c r="HT104" s="193"/>
      <c r="HU104" s="193"/>
      <c r="HV104" s="193"/>
      <c r="HW104" s="193"/>
      <c r="HX104" s="193"/>
      <c r="HY104" s="193"/>
      <c r="HZ104" s="193"/>
      <c r="IA104" s="193"/>
      <c r="IB104" s="193"/>
      <c r="IC104" s="193"/>
      <c r="ID104" s="193"/>
      <c r="IE104" s="193"/>
      <c r="IF104" s="193"/>
      <c r="IG104" s="193"/>
      <c r="IH104" s="193"/>
      <c r="II104" s="193"/>
      <c r="IJ104" s="193"/>
      <c r="IK104" s="193"/>
      <c r="IL104" s="193"/>
      <c r="IM104" s="193"/>
      <c r="IN104" s="193"/>
      <c r="IO104" s="193"/>
      <c r="IP104" s="193"/>
    </row>
    <row r="105" spans="1:250" ht="18" customHeight="1">
      <c r="A105" s="185">
        <v>103</v>
      </c>
      <c r="B105" s="186">
        <v>20150091302</v>
      </c>
      <c r="C105" s="187" t="s">
        <v>505</v>
      </c>
      <c r="D105" s="187" t="s">
        <v>606</v>
      </c>
      <c r="E105" s="188">
        <v>106</v>
      </c>
      <c r="F105" s="189">
        <v>70.599999999999994</v>
      </c>
      <c r="G105" s="189">
        <v>88.3</v>
      </c>
      <c r="H105" s="190">
        <v>137</v>
      </c>
      <c r="I105" s="191" t="s">
        <v>1597</v>
      </c>
      <c r="J105" s="191" t="s">
        <v>1597</v>
      </c>
      <c r="K105" s="191" t="s">
        <v>936</v>
      </c>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3"/>
      <c r="HP105" s="193"/>
      <c r="HQ105" s="193"/>
      <c r="HR105" s="193"/>
      <c r="HS105" s="193"/>
      <c r="HT105" s="193"/>
      <c r="HU105" s="193"/>
      <c r="HV105" s="193"/>
      <c r="HW105" s="193"/>
      <c r="HX105" s="193"/>
      <c r="HY105" s="193"/>
      <c r="HZ105" s="193"/>
      <c r="IA105" s="193"/>
      <c r="IB105" s="193"/>
      <c r="IC105" s="193"/>
      <c r="ID105" s="193"/>
      <c r="IE105" s="193"/>
      <c r="IF105" s="193"/>
      <c r="IG105" s="193"/>
      <c r="IH105" s="193"/>
      <c r="II105" s="193"/>
      <c r="IJ105" s="193"/>
      <c r="IK105" s="193"/>
      <c r="IL105" s="193"/>
      <c r="IM105" s="193"/>
      <c r="IN105" s="193"/>
      <c r="IO105" s="193"/>
      <c r="IP105" s="193"/>
    </row>
    <row r="106" spans="1:250" ht="18" customHeight="1">
      <c r="A106" s="185">
        <v>104</v>
      </c>
      <c r="B106" s="186">
        <v>20150093611</v>
      </c>
      <c r="C106" s="187" t="s">
        <v>505</v>
      </c>
      <c r="D106" s="187" t="s">
        <v>607</v>
      </c>
      <c r="E106" s="188">
        <v>107</v>
      </c>
      <c r="F106" s="189">
        <v>69.599999999999994</v>
      </c>
      <c r="G106" s="189">
        <v>88.3</v>
      </c>
      <c r="H106" s="190">
        <v>137</v>
      </c>
      <c r="I106" s="191" t="s">
        <v>1597</v>
      </c>
      <c r="J106" s="191" t="s">
        <v>1597</v>
      </c>
      <c r="K106" s="191" t="s">
        <v>936</v>
      </c>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3"/>
      <c r="HP106" s="193"/>
      <c r="HQ106" s="193"/>
      <c r="HR106" s="193"/>
      <c r="HS106" s="193"/>
      <c r="HT106" s="193"/>
      <c r="HU106" s="193"/>
      <c r="HV106" s="193"/>
      <c r="HW106" s="193"/>
      <c r="HX106" s="193"/>
      <c r="HY106" s="193"/>
      <c r="HZ106" s="193"/>
      <c r="IA106" s="193"/>
      <c r="IB106" s="193"/>
      <c r="IC106" s="193"/>
      <c r="ID106" s="193"/>
      <c r="IE106" s="193"/>
      <c r="IF106" s="193"/>
      <c r="IG106" s="193"/>
      <c r="IH106" s="193"/>
      <c r="II106" s="193"/>
      <c r="IJ106" s="193"/>
      <c r="IK106" s="193"/>
      <c r="IL106" s="193"/>
      <c r="IM106" s="193"/>
      <c r="IN106" s="193"/>
      <c r="IO106" s="193"/>
      <c r="IP106" s="193"/>
    </row>
    <row r="107" spans="1:250" ht="18" customHeight="1">
      <c r="A107" s="185">
        <v>105</v>
      </c>
      <c r="B107" s="186">
        <v>20150096525</v>
      </c>
      <c r="C107" s="187" t="s">
        <v>505</v>
      </c>
      <c r="D107" s="187" t="s">
        <v>608</v>
      </c>
      <c r="E107" s="188">
        <v>111</v>
      </c>
      <c r="F107" s="189">
        <v>65.599999999999994</v>
      </c>
      <c r="G107" s="189">
        <v>88.3</v>
      </c>
      <c r="H107" s="190">
        <v>137</v>
      </c>
      <c r="I107" s="191" t="s">
        <v>1597</v>
      </c>
      <c r="J107" s="191" t="s">
        <v>1597</v>
      </c>
      <c r="K107" s="191" t="s">
        <v>936</v>
      </c>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3"/>
      <c r="HP107" s="193"/>
      <c r="HQ107" s="193"/>
      <c r="HR107" s="193"/>
      <c r="HS107" s="193"/>
      <c r="HT107" s="193"/>
      <c r="HU107" s="193"/>
      <c r="HV107" s="193"/>
      <c r="HW107" s="193"/>
      <c r="HX107" s="193"/>
      <c r="HY107" s="193"/>
      <c r="HZ107" s="193"/>
      <c r="IA107" s="193"/>
      <c r="IB107" s="193"/>
      <c r="IC107" s="193"/>
      <c r="ID107" s="193"/>
      <c r="IE107" s="193"/>
      <c r="IF107" s="193"/>
      <c r="IG107" s="193"/>
      <c r="IH107" s="193"/>
      <c r="II107" s="193"/>
      <c r="IJ107" s="193"/>
      <c r="IK107" s="193"/>
      <c r="IL107" s="193"/>
      <c r="IM107" s="193"/>
      <c r="IN107" s="193"/>
      <c r="IO107" s="193"/>
      <c r="IP107" s="193"/>
    </row>
    <row r="108" spans="1:250" ht="18" customHeight="1">
      <c r="A108" s="185">
        <v>106</v>
      </c>
      <c r="B108" s="186">
        <v>20150091525</v>
      </c>
      <c r="C108" s="187" t="s">
        <v>505</v>
      </c>
      <c r="D108" s="187" t="s">
        <v>609</v>
      </c>
      <c r="E108" s="188">
        <v>103</v>
      </c>
      <c r="F108" s="189">
        <v>73.400000000000006</v>
      </c>
      <c r="G108" s="189">
        <v>88.2</v>
      </c>
      <c r="H108" s="190">
        <v>142</v>
      </c>
      <c r="I108" s="191" t="s">
        <v>1597</v>
      </c>
      <c r="J108" s="191" t="s">
        <v>1597</v>
      </c>
      <c r="K108" s="191" t="s">
        <v>936</v>
      </c>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3"/>
      <c r="HP108" s="193"/>
      <c r="HQ108" s="193"/>
      <c r="HR108" s="193"/>
      <c r="HS108" s="193"/>
      <c r="HT108" s="193"/>
      <c r="HU108" s="193"/>
      <c r="HV108" s="193"/>
      <c r="HW108" s="193"/>
      <c r="HX108" s="193"/>
      <c r="HY108" s="193"/>
      <c r="HZ108" s="193"/>
      <c r="IA108" s="193"/>
      <c r="IB108" s="193"/>
      <c r="IC108" s="193"/>
      <c r="ID108" s="193"/>
      <c r="IE108" s="193"/>
      <c r="IF108" s="193"/>
      <c r="IG108" s="193"/>
      <c r="IH108" s="193"/>
      <c r="II108" s="193"/>
      <c r="IJ108" s="193"/>
      <c r="IK108" s="193"/>
      <c r="IL108" s="193"/>
      <c r="IM108" s="193"/>
      <c r="IN108" s="193"/>
      <c r="IO108" s="193"/>
      <c r="IP108" s="193"/>
    </row>
    <row r="109" spans="1:250" ht="18" customHeight="1">
      <c r="A109" s="185">
        <v>107</v>
      </c>
      <c r="B109" s="186">
        <v>20150090502</v>
      </c>
      <c r="C109" s="187" t="s">
        <v>505</v>
      </c>
      <c r="D109" s="187" t="s">
        <v>610</v>
      </c>
      <c r="E109" s="188">
        <v>101</v>
      </c>
      <c r="F109" s="189">
        <v>75.2</v>
      </c>
      <c r="G109" s="189">
        <v>88.1</v>
      </c>
      <c r="H109" s="190">
        <v>143</v>
      </c>
      <c r="I109" s="191" t="s">
        <v>1597</v>
      </c>
      <c r="J109" s="191" t="s">
        <v>1597</v>
      </c>
      <c r="K109" s="191" t="s">
        <v>936</v>
      </c>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3"/>
      <c r="HP109" s="193"/>
      <c r="HQ109" s="193"/>
      <c r="HR109" s="193"/>
      <c r="HS109" s="193"/>
      <c r="HT109" s="193"/>
      <c r="HU109" s="193"/>
      <c r="HV109" s="193"/>
      <c r="HW109" s="193"/>
      <c r="HX109" s="193"/>
      <c r="HY109" s="193"/>
      <c r="HZ109" s="193"/>
      <c r="IA109" s="193"/>
      <c r="IB109" s="193"/>
      <c r="IC109" s="193"/>
      <c r="ID109" s="193"/>
      <c r="IE109" s="193"/>
      <c r="IF109" s="193"/>
      <c r="IG109" s="193"/>
      <c r="IH109" s="193"/>
      <c r="II109" s="193"/>
      <c r="IJ109" s="193"/>
      <c r="IK109" s="193"/>
      <c r="IL109" s="193"/>
      <c r="IM109" s="193"/>
      <c r="IN109" s="193"/>
      <c r="IO109" s="193"/>
      <c r="IP109" s="193"/>
    </row>
    <row r="110" spans="1:250" ht="18" customHeight="1">
      <c r="A110" s="185">
        <v>108</v>
      </c>
      <c r="B110" s="186">
        <v>20150095023</v>
      </c>
      <c r="C110" s="187" t="s">
        <v>505</v>
      </c>
      <c r="D110" s="187" t="s">
        <v>611</v>
      </c>
      <c r="E110" s="188">
        <v>105</v>
      </c>
      <c r="F110" s="189">
        <v>71.2</v>
      </c>
      <c r="G110" s="189">
        <v>88.1</v>
      </c>
      <c r="H110" s="190">
        <v>143</v>
      </c>
      <c r="I110" s="191" t="s">
        <v>1597</v>
      </c>
      <c r="J110" s="191" t="s">
        <v>1597</v>
      </c>
      <c r="K110" s="191" t="s">
        <v>936</v>
      </c>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3"/>
      <c r="HP110" s="193"/>
      <c r="HQ110" s="193"/>
      <c r="HR110" s="193"/>
      <c r="HS110" s="193"/>
      <c r="HT110" s="193"/>
      <c r="HU110" s="193"/>
      <c r="HV110" s="193"/>
      <c r="HW110" s="193"/>
      <c r="HX110" s="193"/>
      <c r="HY110" s="193"/>
      <c r="HZ110" s="193"/>
      <c r="IA110" s="193"/>
      <c r="IB110" s="193"/>
      <c r="IC110" s="193"/>
      <c r="ID110" s="193"/>
      <c r="IE110" s="193"/>
      <c r="IF110" s="193"/>
      <c r="IG110" s="193"/>
      <c r="IH110" s="193"/>
      <c r="II110" s="193"/>
      <c r="IJ110" s="193"/>
      <c r="IK110" s="193"/>
      <c r="IL110" s="193"/>
      <c r="IM110" s="193"/>
      <c r="IN110" s="193"/>
      <c r="IO110" s="193"/>
      <c r="IP110" s="193"/>
    </row>
    <row r="111" spans="1:250" ht="18" customHeight="1">
      <c r="A111" s="185">
        <v>109</v>
      </c>
      <c r="B111" s="186">
        <v>20150091307</v>
      </c>
      <c r="C111" s="187" t="s">
        <v>505</v>
      </c>
      <c r="D111" s="187" t="s">
        <v>612</v>
      </c>
      <c r="E111" s="188">
        <v>96</v>
      </c>
      <c r="F111" s="189">
        <v>80</v>
      </c>
      <c r="G111" s="189">
        <v>88</v>
      </c>
      <c r="H111" s="190">
        <v>145</v>
      </c>
      <c r="I111" s="191" t="s">
        <v>1597</v>
      </c>
      <c r="J111" s="191" t="s">
        <v>1597</v>
      </c>
      <c r="K111" s="191" t="s">
        <v>936</v>
      </c>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3"/>
      <c r="HP111" s="193"/>
      <c r="HQ111" s="193"/>
      <c r="HR111" s="193"/>
      <c r="HS111" s="193"/>
      <c r="HT111" s="193"/>
      <c r="HU111" s="193"/>
      <c r="HV111" s="193"/>
      <c r="HW111" s="193"/>
      <c r="HX111" s="193"/>
      <c r="HY111" s="193"/>
      <c r="HZ111" s="193"/>
      <c r="IA111" s="193"/>
      <c r="IB111" s="193"/>
      <c r="IC111" s="193"/>
      <c r="ID111" s="193"/>
      <c r="IE111" s="193"/>
      <c r="IF111" s="193"/>
      <c r="IG111" s="193"/>
      <c r="IH111" s="193"/>
      <c r="II111" s="193"/>
      <c r="IJ111" s="193"/>
      <c r="IK111" s="193"/>
      <c r="IL111" s="193"/>
      <c r="IM111" s="193"/>
      <c r="IN111" s="193"/>
      <c r="IO111" s="193"/>
      <c r="IP111" s="193"/>
    </row>
    <row r="112" spans="1:250" ht="18" customHeight="1">
      <c r="A112" s="185">
        <v>110</v>
      </c>
      <c r="B112" s="186">
        <v>20150094301</v>
      </c>
      <c r="C112" s="187" t="s">
        <v>505</v>
      </c>
      <c r="D112" s="187" t="s">
        <v>613</v>
      </c>
      <c r="E112" s="188">
        <v>107</v>
      </c>
      <c r="F112" s="189">
        <v>69</v>
      </c>
      <c r="G112" s="189">
        <v>88</v>
      </c>
      <c r="H112" s="190">
        <v>145</v>
      </c>
      <c r="I112" s="191" t="s">
        <v>1597</v>
      </c>
      <c r="J112" s="191" t="s">
        <v>1597</v>
      </c>
      <c r="K112" s="191" t="s">
        <v>936</v>
      </c>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row>
    <row r="113" spans="1:250" ht="18" customHeight="1">
      <c r="A113" s="185">
        <v>111</v>
      </c>
      <c r="B113" s="186">
        <v>20150095305</v>
      </c>
      <c r="C113" s="187" t="s">
        <v>505</v>
      </c>
      <c r="D113" s="187" t="s">
        <v>614</v>
      </c>
      <c r="E113" s="188">
        <v>107</v>
      </c>
      <c r="F113" s="189">
        <v>69</v>
      </c>
      <c r="G113" s="189">
        <v>88</v>
      </c>
      <c r="H113" s="190">
        <v>145</v>
      </c>
      <c r="I113" s="191" t="s">
        <v>1597</v>
      </c>
      <c r="J113" s="191" t="s">
        <v>1597</v>
      </c>
      <c r="K113" s="191" t="s">
        <v>936</v>
      </c>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3"/>
      <c r="HP113" s="193"/>
      <c r="HQ113" s="193"/>
      <c r="HR113" s="193"/>
      <c r="HS113" s="193"/>
      <c r="HT113" s="193"/>
      <c r="HU113" s="193"/>
      <c r="HV113" s="193"/>
      <c r="HW113" s="193"/>
      <c r="HX113" s="193"/>
      <c r="HY113" s="193"/>
      <c r="HZ113" s="193"/>
      <c r="IA113" s="193"/>
      <c r="IB113" s="193"/>
      <c r="IC113" s="193"/>
      <c r="ID113" s="193"/>
      <c r="IE113" s="193"/>
      <c r="IF113" s="193"/>
      <c r="IG113" s="193"/>
      <c r="IH113" s="193"/>
      <c r="II113" s="193"/>
      <c r="IJ113" s="193"/>
      <c r="IK113" s="193"/>
      <c r="IL113" s="193"/>
      <c r="IM113" s="193"/>
      <c r="IN113" s="193"/>
      <c r="IO113" s="193"/>
      <c r="IP113" s="193"/>
    </row>
    <row r="114" spans="1:250" ht="18" customHeight="1">
      <c r="A114" s="185">
        <v>112</v>
      </c>
      <c r="B114" s="186">
        <v>20150091203</v>
      </c>
      <c r="C114" s="187" t="s">
        <v>505</v>
      </c>
      <c r="D114" s="187" t="s">
        <v>615</v>
      </c>
      <c r="E114" s="188">
        <v>109</v>
      </c>
      <c r="F114" s="189">
        <v>66.8</v>
      </c>
      <c r="G114" s="189">
        <v>87.9</v>
      </c>
      <c r="H114" s="190">
        <v>149</v>
      </c>
      <c r="I114" s="191" t="s">
        <v>1597</v>
      </c>
      <c r="J114" s="191" t="s">
        <v>1597</v>
      </c>
      <c r="K114" s="191" t="s">
        <v>936</v>
      </c>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3"/>
      <c r="HP114" s="193"/>
      <c r="HQ114" s="193"/>
      <c r="HR114" s="193"/>
      <c r="HS114" s="193"/>
      <c r="HT114" s="193"/>
      <c r="HU114" s="193"/>
      <c r="HV114" s="193"/>
      <c r="HW114" s="193"/>
      <c r="HX114" s="193"/>
      <c r="HY114" s="193"/>
      <c r="HZ114" s="193"/>
      <c r="IA114" s="193"/>
      <c r="IB114" s="193"/>
      <c r="IC114" s="193"/>
      <c r="ID114" s="193"/>
      <c r="IE114" s="193"/>
      <c r="IF114" s="193"/>
      <c r="IG114" s="193"/>
      <c r="IH114" s="193"/>
      <c r="II114" s="193"/>
      <c r="IJ114" s="193"/>
      <c r="IK114" s="193"/>
      <c r="IL114" s="193"/>
      <c r="IM114" s="193"/>
      <c r="IN114" s="193"/>
      <c r="IO114" s="193"/>
      <c r="IP114" s="193"/>
    </row>
    <row r="115" spans="1:250" ht="18" customHeight="1">
      <c r="A115" s="185">
        <v>113</v>
      </c>
      <c r="B115" s="186">
        <v>20150090424</v>
      </c>
      <c r="C115" s="187" t="s">
        <v>505</v>
      </c>
      <c r="D115" s="187" t="s">
        <v>616</v>
      </c>
      <c r="E115" s="188">
        <v>96</v>
      </c>
      <c r="F115" s="189">
        <v>79.599999999999994</v>
      </c>
      <c r="G115" s="189">
        <v>87.8</v>
      </c>
      <c r="H115" s="190">
        <v>151</v>
      </c>
      <c r="I115" s="191" t="s">
        <v>1597</v>
      </c>
      <c r="J115" s="191" t="s">
        <v>1597</v>
      </c>
      <c r="K115" s="191" t="s">
        <v>936</v>
      </c>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3"/>
      <c r="HP115" s="193"/>
      <c r="HQ115" s="193"/>
      <c r="HR115" s="193"/>
      <c r="HS115" s="193"/>
      <c r="HT115" s="193"/>
      <c r="HU115" s="193"/>
      <c r="HV115" s="193"/>
      <c r="HW115" s="193"/>
      <c r="HX115" s="193"/>
      <c r="HY115" s="193"/>
      <c r="HZ115" s="193"/>
      <c r="IA115" s="193"/>
      <c r="IB115" s="193"/>
      <c r="IC115" s="193"/>
      <c r="ID115" s="193"/>
      <c r="IE115" s="193"/>
      <c r="IF115" s="193"/>
      <c r="IG115" s="193"/>
      <c r="IH115" s="193"/>
      <c r="II115" s="193"/>
      <c r="IJ115" s="193"/>
      <c r="IK115" s="193"/>
      <c r="IL115" s="193"/>
      <c r="IM115" s="193"/>
      <c r="IN115" s="193"/>
      <c r="IO115" s="193"/>
      <c r="IP115" s="193"/>
    </row>
    <row r="116" spans="1:250" ht="18" customHeight="1">
      <c r="A116" s="185">
        <v>114</v>
      </c>
      <c r="B116" s="186">
        <v>20150091616</v>
      </c>
      <c r="C116" s="187" t="s">
        <v>505</v>
      </c>
      <c r="D116" s="187" t="s">
        <v>994</v>
      </c>
      <c r="E116" s="188">
        <v>98</v>
      </c>
      <c r="F116" s="189">
        <v>77.599999999999994</v>
      </c>
      <c r="G116" s="189">
        <v>87.8</v>
      </c>
      <c r="H116" s="190">
        <v>151</v>
      </c>
      <c r="I116" s="191" t="s">
        <v>1597</v>
      </c>
      <c r="J116" s="191" t="s">
        <v>1597</v>
      </c>
      <c r="K116" s="191" t="s">
        <v>936</v>
      </c>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3"/>
      <c r="HP116" s="193"/>
      <c r="HQ116" s="193"/>
      <c r="HR116" s="193"/>
      <c r="HS116" s="193"/>
      <c r="HT116" s="193"/>
      <c r="HU116" s="193"/>
      <c r="HV116" s="193"/>
      <c r="HW116" s="193"/>
      <c r="HX116" s="193"/>
      <c r="HY116" s="193"/>
      <c r="HZ116" s="193"/>
      <c r="IA116" s="193"/>
      <c r="IB116" s="193"/>
      <c r="IC116" s="193"/>
      <c r="ID116" s="193"/>
      <c r="IE116" s="193"/>
      <c r="IF116" s="193"/>
      <c r="IG116" s="193"/>
      <c r="IH116" s="193"/>
      <c r="II116" s="193"/>
      <c r="IJ116" s="193"/>
      <c r="IK116" s="193"/>
      <c r="IL116" s="193"/>
      <c r="IM116" s="193"/>
      <c r="IN116" s="193"/>
      <c r="IO116" s="193"/>
      <c r="IP116" s="193"/>
    </row>
    <row r="117" spans="1:250" ht="18" customHeight="1">
      <c r="A117" s="185">
        <v>115</v>
      </c>
      <c r="B117" s="186">
        <v>20150092914</v>
      </c>
      <c r="C117" s="187" t="s">
        <v>505</v>
      </c>
      <c r="D117" s="187" t="s">
        <v>617</v>
      </c>
      <c r="E117" s="188">
        <v>104</v>
      </c>
      <c r="F117" s="189">
        <v>71.599999999999994</v>
      </c>
      <c r="G117" s="189">
        <v>87.8</v>
      </c>
      <c r="H117" s="190">
        <v>151</v>
      </c>
      <c r="I117" s="191" t="s">
        <v>1597</v>
      </c>
      <c r="J117" s="191" t="s">
        <v>1597</v>
      </c>
      <c r="K117" s="191" t="s">
        <v>936</v>
      </c>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3"/>
      <c r="HP117" s="193"/>
      <c r="HQ117" s="193"/>
      <c r="HR117" s="193"/>
      <c r="HS117" s="193"/>
      <c r="HT117" s="193"/>
      <c r="HU117" s="193"/>
      <c r="HV117" s="193"/>
      <c r="HW117" s="193"/>
      <c r="HX117" s="193"/>
      <c r="HY117" s="193"/>
      <c r="HZ117" s="193"/>
      <c r="IA117" s="193"/>
      <c r="IB117" s="193"/>
      <c r="IC117" s="193"/>
      <c r="ID117" s="193"/>
      <c r="IE117" s="193"/>
      <c r="IF117" s="193"/>
      <c r="IG117" s="193"/>
      <c r="IH117" s="193"/>
      <c r="II117" s="193"/>
      <c r="IJ117" s="193"/>
      <c r="IK117" s="193"/>
      <c r="IL117" s="193"/>
      <c r="IM117" s="193"/>
      <c r="IN117" s="193"/>
      <c r="IO117" s="193"/>
      <c r="IP117" s="193"/>
    </row>
    <row r="118" spans="1:250" ht="18" customHeight="1">
      <c r="A118" s="185">
        <v>116</v>
      </c>
      <c r="B118" s="186">
        <v>20150094111</v>
      </c>
      <c r="C118" s="187" t="s">
        <v>505</v>
      </c>
      <c r="D118" s="187" t="s">
        <v>618</v>
      </c>
      <c r="E118" s="188">
        <v>104</v>
      </c>
      <c r="F118" s="189">
        <v>71.599999999999994</v>
      </c>
      <c r="G118" s="189">
        <v>87.8</v>
      </c>
      <c r="H118" s="190">
        <v>151</v>
      </c>
      <c r="I118" s="191" t="s">
        <v>1597</v>
      </c>
      <c r="J118" s="191" t="s">
        <v>1597</v>
      </c>
      <c r="K118" s="191" t="s">
        <v>936</v>
      </c>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3"/>
      <c r="HP118" s="193"/>
      <c r="HQ118" s="193"/>
      <c r="HR118" s="193"/>
      <c r="HS118" s="193"/>
      <c r="HT118" s="193"/>
      <c r="HU118" s="193"/>
      <c r="HV118" s="193"/>
      <c r="HW118" s="193"/>
      <c r="HX118" s="193"/>
      <c r="HY118" s="193"/>
      <c r="HZ118" s="193"/>
      <c r="IA118" s="193"/>
      <c r="IB118" s="193"/>
      <c r="IC118" s="193"/>
      <c r="ID118" s="193"/>
      <c r="IE118" s="193"/>
      <c r="IF118" s="193"/>
      <c r="IG118" s="193"/>
      <c r="IH118" s="193"/>
      <c r="II118" s="193"/>
      <c r="IJ118" s="193"/>
      <c r="IK118" s="193"/>
      <c r="IL118" s="193"/>
      <c r="IM118" s="193"/>
      <c r="IN118" s="193"/>
      <c r="IO118" s="193"/>
      <c r="IP118" s="193"/>
    </row>
    <row r="119" spans="1:250" ht="18" customHeight="1">
      <c r="A119" s="185">
        <v>117</v>
      </c>
      <c r="B119" s="186">
        <v>20150096119</v>
      </c>
      <c r="C119" s="187" t="s">
        <v>505</v>
      </c>
      <c r="D119" s="187" t="s">
        <v>619</v>
      </c>
      <c r="E119" s="188">
        <v>105</v>
      </c>
      <c r="F119" s="189">
        <v>70.599999999999994</v>
      </c>
      <c r="G119" s="189">
        <v>87.8</v>
      </c>
      <c r="H119" s="190">
        <v>151</v>
      </c>
      <c r="I119" s="191" t="s">
        <v>1597</v>
      </c>
      <c r="J119" s="191" t="s">
        <v>1597</v>
      </c>
      <c r="K119" s="191" t="s">
        <v>936</v>
      </c>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3"/>
      <c r="HP119" s="193"/>
      <c r="HQ119" s="193"/>
      <c r="HR119" s="193"/>
      <c r="HS119" s="193"/>
      <c r="HT119" s="193"/>
      <c r="HU119" s="193"/>
      <c r="HV119" s="193"/>
      <c r="HW119" s="193"/>
      <c r="HX119" s="193"/>
      <c r="HY119" s="193"/>
      <c r="HZ119" s="193"/>
      <c r="IA119" s="193"/>
      <c r="IB119" s="193"/>
      <c r="IC119" s="193"/>
      <c r="ID119" s="193"/>
      <c r="IE119" s="193"/>
      <c r="IF119" s="193"/>
      <c r="IG119" s="193"/>
      <c r="IH119" s="193"/>
      <c r="II119" s="193"/>
      <c r="IJ119" s="193"/>
      <c r="IK119" s="193"/>
      <c r="IL119" s="193"/>
      <c r="IM119" s="193"/>
      <c r="IN119" s="193"/>
      <c r="IO119" s="193"/>
      <c r="IP119" s="193"/>
    </row>
    <row r="120" spans="1:250" ht="18" customHeight="1">
      <c r="A120" s="185">
        <v>118</v>
      </c>
      <c r="B120" s="186">
        <v>20150096424</v>
      </c>
      <c r="C120" s="187" t="s">
        <v>505</v>
      </c>
      <c r="D120" s="187" t="s">
        <v>620</v>
      </c>
      <c r="E120" s="188">
        <v>105</v>
      </c>
      <c r="F120" s="189">
        <v>70.599999999999994</v>
      </c>
      <c r="G120" s="189">
        <v>87.8</v>
      </c>
      <c r="H120" s="190">
        <v>151</v>
      </c>
      <c r="I120" s="191" t="s">
        <v>1597</v>
      </c>
      <c r="J120" s="191" t="s">
        <v>1597</v>
      </c>
      <c r="K120" s="191" t="s">
        <v>936</v>
      </c>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3"/>
      <c r="HP120" s="193"/>
      <c r="HQ120" s="193"/>
      <c r="HR120" s="193"/>
      <c r="HS120" s="193"/>
      <c r="HT120" s="193"/>
      <c r="HU120" s="193"/>
      <c r="HV120" s="193"/>
      <c r="HW120" s="193"/>
      <c r="HX120" s="193"/>
      <c r="HY120" s="193"/>
      <c r="HZ120" s="193"/>
      <c r="IA120" s="193"/>
      <c r="IB120" s="193"/>
      <c r="IC120" s="193"/>
      <c r="ID120" s="193"/>
      <c r="IE120" s="193"/>
      <c r="IF120" s="193"/>
      <c r="IG120" s="193"/>
      <c r="IH120" s="193"/>
      <c r="II120" s="193"/>
      <c r="IJ120" s="193"/>
      <c r="IK120" s="193"/>
      <c r="IL120" s="193"/>
      <c r="IM120" s="193"/>
      <c r="IN120" s="193"/>
      <c r="IO120" s="193"/>
      <c r="IP120" s="193"/>
    </row>
    <row r="121" spans="1:250" ht="18" customHeight="1">
      <c r="A121" s="185">
        <v>119</v>
      </c>
      <c r="B121" s="186">
        <v>20150093006</v>
      </c>
      <c r="C121" s="187" t="s">
        <v>505</v>
      </c>
      <c r="D121" s="187" t="s">
        <v>621</v>
      </c>
      <c r="E121" s="188">
        <v>110</v>
      </c>
      <c r="F121" s="189">
        <v>65.400000000000006</v>
      </c>
      <c r="G121" s="189">
        <v>87.7</v>
      </c>
      <c r="H121" s="190">
        <v>157</v>
      </c>
      <c r="I121" s="191" t="s">
        <v>1597</v>
      </c>
      <c r="J121" s="191" t="s">
        <v>1597</v>
      </c>
      <c r="K121" s="191" t="s">
        <v>936</v>
      </c>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3"/>
      <c r="HP121" s="193"/>
      <c r="HQ121" s="193"/>
      <c r="HR121" s="193"/>
      <c r="HS121" s="193"/>
      <c r="HT121" s="193"/>
      <c r="HU121" s="193"/>
      <c r="HV121" s="193"/>
      <c r="HW121" s="193"/>
      <c r="HX121" s="193"/>
      <c r="HY121" s="193"/>
      <c r="HZ121" s="193"/>
      <c r="IA121" s="193"/>
      <c r="IB121" s="193"/>
      <c r="IC121" s="193"/>
      <c r="ID121" s="193"/>
      <c r="IE121" s="193"/>
      <c r="IF121" s="193"/>
      <c r="IG121" s="193"/>
      <c r="IH121" s="193"/>
      <c r="II121" s="193"/>
      <c r="IJ121" s="193"/>
      <c r="IK121" s="193"/>
      <c r="IL121" s="193"/>
      <c r="IM121" s="193"/>
      <c r="IN121" s="193"/>
      <c r="IO121" s="193"/>
      <c r="IP121" s="193"/>
    </row>
    <row r="122" spans="1:250" ht="18" customHeight="1">
      <c r="A122" s="185">
        <v>120</v>
      </c>
      <c r="B122" s="186">
        <v>20150096014</v>
      </c>
      <c r="C122" s="187" t="s">
        <v>505</v>
      </c>
      <c r="D122" s="187" t="s">
        <v>622</v>
      </c>
      <c r="E122" s="188">
        <v>107</v>
      </c>
      <c r="F122" s="189">
        <v>68.400000000000006</v>
      </c>
      <c r="G122" s="189">
        <v>87.7</v>
      </c>
      <c r="H122" s="190">
        <v>157</v>
      </c>
      <c r="I122" s="191" t="s">
        <v>1597</v>
      </c>
      <c r="J122" s="191" t="s">
        <v>1597</v>
      </c>
      <c r="K122" s="191" t="s">
        <v>936</v>
      </c>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3"/>
      <c r="HP122" s="193"/>
      <c r="HQ122" s="193"/>
      <c r="HR122" s="193"/>
      <c r="HS122" s="193"/>
      <c r="HT122" s="193"/>
      <c r="HU122" s="193"/>
      <c r="HV122" s="193"/>
      <c r="HW122" s="193"/>
      <c r="HX122" s="193"/>
      <c r="HY122" s="193"/>
      <c r="HZ122" s="193"/>
      <c r="IA122" s="193"/>
      <c r="IB122" s="193"/>
      <c r="IC122" s="193"/>
      <c r="ID122" s="193"/>
      <c r="IE122" s="193"/>
      <c r="IF122" s="193"/>
      <c r="IG122" s="193"/>
      <c r="IH122" s="193"/>
      <c r="II122" s="193"/>
      <c r="IJ122" s="193"/>
      <c r="IK122" s="193"/>
      <c r="IL122" s="193"/>
      <c r="IM122" s="193"/>
      <c r="IN122" s="193"/>
      <c r="IO122" s="193"/>
      <c r="IP122" s="193"/>
    </row>
    <row r="123" spans="1:250" ht="18" customHeight="1">
      <c r="A123" s="185">
        <v>121</v>
      </c>
      <c r="B123" s="186">
        <v>20150096204</v>
      </c>
      <c r="C123" s="187" t="s">
        <v>505</v>
      </c>
      <c r="D123" s="187" t="s">
        <v>623</v>
      </c>
      <c r="E123" s="188">
        <v>109</v>
      </c>
      <c r="F123" s="189">
        <v>66.2</v>
      </c>
      <c r="G123" s="189">
        <v>87.6</v>
      </c>
      <c r="H123" s="190">
        <v>160</v>
      </c>
      <c r="I123" s="191" t="s">
        <v>1597</v>
      </c>
      <c r="J123" s="191" t="s">
        <v>1597</v>
      </c>
      <c r="K123" s="191" t="s">
        <v>936</v>
      </c>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3"/>
      <c r="HP123" s="193"/>
      <c r="HQ123" s="193"/>
      <c r="HR123" s="193"/>
      <c r="HS123" s="193"/>
      <c r="HT123" s="193"/>
      <c r="HU123" s="193"/>
      <c r="HV123" s="193"/>
      <c r="HW123" s="193"/>
      <c r="HX123" s="193"/>
      <c r="HY123" s="193"/>
      <c r="HZ123" s="193"/>
      <c r="IA123" s="193"/>
      <c r="IB123" s="193"/>
      <c r="IC123" s="193"/>
      <c r="ID123" s="193"/>
      <c r="IE123" s="193"/>
      <c r="IF123" s="193"/>
      <c r="IG123" s="193"/>
      <c r="IH123" s="193"/>
      <c r="II123" s="193"/>
      <c r="IJ123" s="193"/>
      <c r="IK123" s="193"/>
      <c r="IL123" s="193"/>
      <c r="IM123" s="193"/>
      <c r="IN123" s="193"/>
      <c r="IO123" s="193"/>
      <c r="IP123" s="193"/>
    </row>
    <row r="124" spans="1:250" ht="18" customHeight="1">
      <c r="A124" s="185">
        <v>122</v>
      </c>
      <c r="B124" s="186">
        <v>20150093819</v>
      </c>
      <c r="C124" s="187" t="s">
        <v>505</v>
      </c>
      <c r="D124" s="187" t="s">
        <v>624</v>
      </c>
      <c r="E124" s="188">
        <v>100</v>
      </c>
      <c r="F124" s="189">
        <v>75</v>
      </c>
      <c r="G124" s="189">
        <v>87.5</v>
      </c>
      <c r="H124" s="190">
        <v>161</v>
      </c>
      <c r="I124" s="191" t="s">
        <v>1597</v>
      </c>
      <c r="J124" s="191" t="s">
        <v>1597</v>
      </c>
      <c r="K124" s="191" t="s">
        <v>936</v>
      </c>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row>
    <row r="125" spans="1:250" ht="18" customHeight="1">
      <c r="A125" s="185">
        <v>123</v>
      </c>
      <c r="B125" s="186">
        <v>20150094125</v>
      </c>
      <c r="C125" s="187" t="s">
        <v>505</v>
      </c>
      <c r="D125" s="187" t="s">
        <v>625</v>
      </c>
      <c r="E125" s="188">
        <v>104</v>
      </c>
      <c r="F125" s="189">
        <v>71</v>
      </c>
      <c r="G125" s="189">
        <v>87.5</v>
      </c>
      <c r="H125" s="190">
        <v>161</v>
      </c>
      <c r="I125" s="191" t="s">
        <v>1597</v>
      </c>
      <c r="J125" s="191" t="s">
        <v>1597</v>
      </c>
      <c r="K125" s="191" t="s">
        <v>936</v>
      </c>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3"/>
      <c r="HP125" s="193"/>
      <c r="HQ125" s="193"/>
      <c r="HR125" s="193"/>
      <c r="HS125" s="193"/>
      <c r="HT125" s="193"/>
      <c r="HU125" s="193"/>
      <c r="HV125" s="193"/>
      <c r="HW125" s="193"/>
      <c r="HX125" s="193"/>
      <c r="HY125" s="193"/>
      <c r="HZ125" s="193"/>
      <c r="IA125" s="193"/>
      <c r="IB125" s="193"/>
      <c r="IC125" s="193"/>
      <c r="ID125" s="193"/>
      <c r="IE125" s="193"/>
      <c r="IF125" s="193"/>
      <c r="IG125" s="193"/>
      <c r="IH125" s="193"/>
      <c r="II125" s="193"/>
      <c r="IJ125" s="193"/>
      <c r="IK125" s="193"/>
      <c r="IL125" s="193"/>
      <c r="IM125" s="193"/>
      <c r="IN125" s="193"/>
      <c r="IO125" s="193"/>
      <c r="IP125" s="193"/>
    </row>
    <row r="126" spans="1:250" ht="18" customHeight="1">
      <c r="A126" s="185">
        <v>124</v>
      </c>
      <c r="B126" s="186">
        <v>20150094414</v>
      </c>
      <c r="C126" s="187" t="s">
        <v>505</v>
      </c>
      <c r="D126" s="187" t="s">
        <v>626</v>
      </c>
      <c r="E126" s="188">
        <v>102</v>
      </c>
      <c r="F126" s="189">
        <v>73</v>
      </c>
      <c r="G126" s="189">
        <v>87.5</v>
      </c>
      <c r="H126" s="190">
        <v>161</v>
      </c>
      <c r="I126" s="191" t="s">
        <v>1597</v>
      </c>
      <c r="J126" s="191" t="s">
        <v>1597</v>
      </c>
      <c r="K126" s="191" t="s">
        <v>936</v>
      </c>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row>
    <row r="127" spans="1:250" ht="18" customHeight="1">
      <c r="A127" s="185">
        <v>125</v>
      </c>
      <c r="B127" s="186">
        <v>20150090511</v>
      </c>
      <c r="C127" s="187" t="s">
        <v>505</v>
      </c>
      <c r="D127" s="187" t="s">
        <v>627</v>
      </c>
      <c r="E127" s="188">
        <v>96</v>
      </c>
      <c r="F127" s="189">
        <v>78.8</v>
      </c>
      <c r="G127" s="189">
        <v>87.4</v>
      </c>
      <c r="H127" s="190">
        <v>165</v>
      </c>
      <c r="I127" s="191" t="s">
        <v>1597</v>
      </c>
      <c r="J127" s="191" t="s">
        <v>1597</v>
      </c>
      <c r="K127" s="191" t="s">
        <v>936</v>
      </c>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3"/>
      <c r="HP127" s="193"/>
      <c r="HQ127" s="193"/>
      <c r="HR127" s="193"/>
      <c r="HS127" s="193"/>
      <c r="HT127" s="193"/>
      <c r="HU127" s="193"/>
      <c r="HV127" s="193"/>
      <c r="HW127" s="193"/>
      <c r="HX127" s="193"/>
      <c r="HY127" s="193"/>
      <c r="HZ127" s="193"/>
      <c r="IA127" s="193"/>
      <c r="IB127" s="193"/>
      <c r="IC127" s="193"/>
      <c r="ID127" s="193"/>
      <c r="IE127" s="193"/>
      <c r="IF127" s="193"/>
      <c r="IG127" s="193"/>
      <c r="IH127" s="193"/>
      <c r="II127" s="193"/>
      <c r="IJ127" s="193"/>
      <c r="IK127" s="193"/>
      <c r="IL127" s="193"/>
      <c r="IM127" s="193"/>
      <c r="IN127" s="193"/>
      <c r="IO127" s="193"/>
      <c r="IP127" s="193"/>
    </row>
    <row r="128" spans="1:250" ht="18" customHeight="1">
      <c r="A128" s="185">
        <v>126</v>
      </c>
      <c r="B128" s="186">
        <v>20150091007</v>
      </c>
      <c r="C128" s="187" t="s">
        <v>505</v>
      </c>
      <c r="D128" s="187" t="s">
        <v>628</v>
      </c>
      <c r="E128" s="188">
        <v>109</v>
      </c>
      <c r="F128" s="189">
        <v>65.8</v>
      </c>
      <c r="G128" s="189">
        <v>87.4</v>
      </c>
      <c r="H128" s="190">
        <v>165</v>
      </c>
      <c r="I128" s="191" t="s">
        <v>1597</v>
      </c>
      <c r="J128" s="191" t="s">
        <v>1597</v>
      </c>
      <c r="K128" s="191" t="s">
        <v>936</v>
      </c>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3"/>
      <c r="HP128" s="193"/>
      <c r="HQ128" s="193"/>
      <c r="HR128" s="193"/>
      <c r="HS128" s="193"/>
      <c r="HT128" s="193"/>
      <c r="HU128" s="193"/>
      <c r="HV128" s="193"/>
      <c r="HW128" s="193"/>
      <c r="HX128" s="193"/>
      <c r="HY128" s="193"/>
      <c r="HZ128" s="193"/>
      <c r="IA128" s="193"/>
      <c r="IB128" s="193"/>
      <c r="IC128" s="193"/>
      <c r="ID128" s="193"/>
      <c r="IE128" s="193"/>
      <c r="IF128" s="193"/>
      <c r="IG128" s="193"/>
      <c r="IH128" s="193"/>
      <c r="II128" s="193"/>
      <c r="IJ128" s="193"/>
      <c r="IK128" s="193"/>
      <c r="IL128" s="193"/>
      <c r="IM128" s="193"/>
      <c r="IN128" s="193"/>
      <c r="IO128" s="193"/>
      <c r="IP128" s="193"/>
    </row>
    <row r="129" spans="1:250" ht="18" customHeight="1">
      <c r="A129" s="185">
        <v>127</v>
      </c>
      <c r="B129" s="186">
        <v>20150090521</v>
      </c>
      <c r="C129" s="187" t="s">
        <v>505</v>
      </c>
      <c r="D129" s="187" t="s">
        <v>629</v>
      </c>
      <c r="E129" s="188">
        <v>100</v>
      </c>
      <c r="F129" s="189">
        <v>74.599999999999994</v>
      </c>
      <c r="G129" s="189">
        <v>87.3</v>
      </c>
      <c r="H129" s="190">
        <v>170</v>
      </c>
      <c r="I129" s="191" t="s">
        <v>1597</v>
      </c>
      <c r="J129" s="191" t="s">
        <v>1597</v>
      </c>
      <c r="K129" s="191" t="s">
        <v>936</v>
      </c>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3"/>
      <c r="HP129" s="193"/>
      <c r="HQ129" s="193"/>
      <c r="HR129" s="193"/>
      <c r="HS129" s="193"/>
      <c r="HT129" s="193"/>
      <c r="HU129" s="193"/>
      <c r="HV129" s="193"/>
      <c r="HW129" s="193"/>
      <c r="HX129" s="193"/>
      <c r="HY129" s="193"/>
      <c r="HZ129" s="193"/>
      <c r="IA129" s="193"/>
      <c r="IB129" s="193"/>
      <c r="IC129" s="193"/>
      <c r="ID129" s="193"/>
      <c r="IE129" s="193"/>
      <c r="IF129" s="193"/>
      <c r="IG129" s="193"/>
      <c r="IH129" s="193"/>
      <c r="II129" s="193"/>
      <c r="IJ129" s="193"/>
      <c r="IK129" s="193"/>
      <c r="IL129" s="193"/>
      <c r="IM129" s="193"/>
      <c r="IN129" s="193"/>
      <c r="IO129" s="193"/>
      <c r="IP129" s="193"/>
    </row>
    <row r="130" spans="1:250" ht="18" customHeight="1">
      <c r="A130" s="185">
        <v>128</v>
      </c>
      <c r="B130" s="186">
        <v>20150093601</v>
      </c>
      <c r="C130" s="187" t="s">
        <v>505</v>
      </c>
      <c r="D130" s="187" t="s">
        <v>630</v>
      </c>
      <c r="E130" s="188">
        <v>105</v>
      </c>
      <c r="F130" s="189">
        <v>69.400000000000006</v>
      </c>
      <c r="G130" s="189">
        <v>87.2</v>
      </c>
      <c r="H130" s="190">
        <v>172</v>
      </c>
      <c r="I130" s="191" t="s">
        <v>1597</v>
      </c>
      <c r="J130" s="191" t="s">
        <v>1597</v>
      </c>
      <c r="K130" s="191" t="s">
        <v>936</v>
      </c>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3"/>
      <c r="HP130" s="193"/>
      <c r="HQ130" s="193"/>
      <c r="HR130" s="193"/>
      <c r="HS130" s="193"/>
      <c r="HT130" s="193"/>
      <c r="HU130" s="193"/>
      <c r="HV130" s="193"/>
      <c r="HW130" s="193"/>
      <c r="HX130" s="193"/>
      <c r="HY130" s="193"/>
      <c r="HZ130" s="193"/>
      <c r="IA130" s="193"/>
      <c r="IB130" s="193"/>
      <c r="IC130" s="193"/>
      <c r="ID130" s="193"/>
      <c r="IE130" s="193"/>
      <c r="IF130" s="193"/>
      <c r="IG130" s="193"/>
      <c r="IH130" s="193"/>
      <c r="II130" s="193"/>
      <c r="IJ130" s="193"/>
      <c r="IK130" s="193"/>
      <c r="IL130" s="193"/>
      <c r="IM130" s="193"/>
      <c r="IN130" s="193"/>
      <c r="IO130" s="193"/>
      <c r="IP130" s="193"/>
    </row>
    <row r="131" spans="1:250" ht="18" customHeight="1">
      <c r="A131" s="185">
        <v>129</v>
      </c>
      <c r="B131" s="186">
        <v>20150090504</v>
      </c>
      <c r="C131" s="187" t="s">
        <v>505</v>
      </c>
      <c r="D131" s="187" t="s">
        <v>631</v>
      </c>
      <c r="E131" s="188">
        <v>107</v>
      </c>
      <c r="F131" s="189">
        <v>67</v>
      </c>
      <c r="G131" s="189">
        <v>87</v>
      </c>
      <c r="H131" s="190">
        <v>177</v>
      </c>
      <c r="I131" s="191" t="s">
        <v>1597</v>
      </c>
      <c r="J131" s="191" t="s">
        <v>1597</v>
      </c>
      <c r="K131" s="191" t="s">
        <v>936</v>
      </c>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3"/>
      <c r="HP131" s="193"/>
      <c r="HQ131" s="193"/>
      <c r="HR131" s="193"/>
      <c r="HS131" s="193"/>
      <c r="HT131" s="193"/>
      <c r="HU131" s="193"/>
      <c r="HV131" s="193"/>
      <c r="HW131" s="193"/>
      <c r="HX131" s="193"/>
      <c r="HY131" s="193"/>
      <c r="HZ131" s="193"/>
      <c r="IA131" s="193"/>
      <c r="IB131" s="193"/>
      <c r="IC131" s="193"/>
      <c r="ID131" s="193"/>
      <c r="IE131" s="193"/>
      <c r="IF131" s="193"/>
      <c r="IG131" s="193"/>
      <c r="IH131" s="193"/>
      <c r="II131" s="193"/>
      <c r="IJ131" s="193"/>
      <c r="IK131" s="193"/>
      <c r="IL131" s="193"/>
      <c r="IM131" s="193"/>
      <c r="IN131" s="193"/>
      <c r="IO131" s="193"/>
      <c r="IP131" s="193"/>
    </row>
    <row r="132" spans="1:250" ht="18" customHeight="1">
      <c r="A132" s="185">
        <v>130</v>
      </c>
      <c r="B132" s="186">
        <v>20150092023</v>
      </c>
      <c r="C132" s="187" t="s">
        <v>505</v>
      </c>
      <c r="D132" s="187" t="s">
        <v>632</v>
      </c>
      <c r="E132" s="188">
        <v>100</v>
      </c>
      <c r="F132" s="189">
        <v>74</v>
      </c>
      <c r="G132" s="189">
        <v>87</v>
      </c>
      <c r="H132" s="190">
        <v>177</v>
      </c>
      <c r="I132" s="191" t="s">
        <v>1597</v>
      </c>
      <c r="J132" s="191" t="s">
        <v>1597</v>
      </c>
      <c r="K132" s="191" t="s">
        <v>936</v>
      </c>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3"/>
      <c r="HP132" s="193"/>
      <c r="HQ132" s="193"/>
      <c r="HR132" s="193"/>
      <c r="HS132" s="193"/>
      <c r="HT132" s="193"/>
      <c r="HU132" s="193"/>
      <c r="HV132" s="193"/>
      <c r="HW132" s="193"/>
      <c r="HX132" s="193"/>
      <c r="HY132" s="193"/>
      <c r="HZ132" s="193"/>
      <c r="IA132" s="193"/>
      <c r="IB132" s="193"/>
      <c r="IC132" s="193"/>
      <c r="ID132" s="193"/>
      <c r="IE132" s="193"/>
      <c r="IF132" s="193"/>
      <c r="IG132" s="193"/>
      <c r="IH132" s="193"/>
      <c r="II132" s="193"/>
      <c r="IJ132" s="193"/>
      <c r="IK132" s="193"/>
      <c r="IL132" s="193"/>
      <c r="IM132" s="193"/>
      <c r="IN132" s="193"/>
      <c r="IO132" s="193"/>
      <c r="IP132" s="193"/>
    </row>
    <row r="133" spans="1:250" ht="18" customHeight="1">
      <c r="A133" s="185">
        <v>131</v>
      </c>
      <c r="B133" s="186">
        <v>20150093615</v>
      </c>
      <c r="C133" s="187" t="s">
        <v>505</v>
      </c>
      <c r="D133" s="187" t="s">
        <v>633</v>
      </c>
      <c r="E133" s="188">
        <v>103</v>
      </c>
      <c r="F133" s="189">
        <v>71</v>
      </c>
      <c r="G133" s="189">
        <v>87</v>
      </c>
      <c r="H133" s="190">
        <v>177</v>
      </c>
      <c r="I133" s="191" t="s">
        <v>1597</v>
      </c>
      <c r="J133" s="191" t="s">
        <v>1597</v>
      </c>
      <c r="K133" s="191" t="s">
        <v>936</v>
      </c>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row>
    <row r="134" spans="1:250" ht="18" customHeight="1">
      <c r="A134" s="185">
        <v>132</v>
      </c>
      <c r="B134" s="186">
        <v>20150095010</v>
      </c>
      <c r="C134" s="187" t="s">
        <v>505</v>
      </c>
      <c r="D134" s="187" t="s">
        <v>634</v>
      </c>
      <c r="E134" s="188">
        <v>97</v>
      </c>
      <c r="F134" s="189">
        <v>77</v>
      </c>
      <c r="G134" s="189">
        <v>87</v>
      </c>
      <c r="H134" s="190">
        <v>177</v>
      </c>
      <c r="I134" s="191" t="s">
        <v>1597</v>
      </c>
      <c r="J134" s="191" t="s">
        <v>1597</v>
      </c>
      <c r="K134" s="191" t="s">
        <v>936</v>
      </c>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3"/>
      <c r="HP134" s="193"/>
      <c r="HQ134" s="193"/>
      <c r="HR134" s="193"/>
      <c r="HS134" s="193"/>
      <c r="HT134" s="193"/>
      <c r="HU134" s="193"/>
      <c r="HV134" s="193"/>
      <c r="HW134" s="193"/>
      <c r="HX134" s="193"/>
      <c r="HY134" s="193"/>
      <c r="HZ134" s="193"/>
      <c r="IA134" s="193"/>
      <c r="IB134" s="193"/>
      <c r="IC134" s="193"/>
      <c r="ID134" s="193"/>
      <c r="IE134" s="193"/>
      <c r="IF134" s="193"/>
      <c r="IG134" s="193"/>
      <c r="IH134" s="193"/>
      <c r="II134" s="193"/>
      <c r="IJ134" s="193"/>
      <c r="IK134" s="193"/>
      <c r="IL134" s="193"/>
      <c r="IM134" s="193"/>
      <c r="IN134" s="193"/>
      <c r="IO134" s="193"/>
      <c r="IP134" s="193"/>
    </row>
    <row r="135" spans="1:250" ht="18" customHeight="1">
      <c r="A135" s="185">
        <v>133</v>
      </c>
      <c r="B135" s="186">
        <v>20150090314</v>
      </c>
      <c r="C135" s="187" t="s">
        <v>505</v>
      </c>
      <c r="D135" s="187" t="s">
        <v>635</v>
      </c>
      <c r="E135" s="188">
        <v>104</v>
      </c>
      <c r="F135" s="189">
        <v>69.8</v>
      </c>
      <c r="G135" s="189">
        <v>86.9</v>
      </c>
      <c r="H135" s="190">
        <v>181</v>
      </c>
      <c r="I135" s="191" t="s">
        <v>1597</v>
      </c>
      <c r="J135" s="191" t="s">
        <v>1597</v>
      </c>
      <c r="K135" s="191" t="s">
        <v>936</v>
      </c>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3"/>
      <c r="HP135" s="193"/>
      <c r="HQ135" s="193"/>
      <c r="HR135" s="193"/>
      <c r="HS135" s="193"/>
      <c r="HT135" s="193"/>
      <c r="HU135" s="193"/>
      <c r="HV135" s="193"/>
      <c r="HW135" s="193"/>
      <c r="HX135" s="193"/>
      <c r="HY135" s="193"/>
      <c r="HZ135" s="193"/>
      <c r="IA135" s="193"/>
      <c r="IB135" s="193"/>
      <c r="IC135" s="193"/>
      <c r="ID135" s="193"/>
      <c r="IE135" s="193"/>
      <c r="IF135" s="193"/>
      <c r="IG135" s="193"/>
      <c r="IH135" s="193"/>
      <c r="II135" s="193"/>
      <c r="IJ135" s="193"/>
      <c r="IK135" s="193"/>
      <c r="IL135" s="193"/>
      <c r="IM135" s="193"/>
      <c r="IN135" s="193"/>
      <c r="IO135" s="193"/>
      <c r="IP135" s="193"/>
    </row>
    <row r="136" spans="1:250" ht="18" customHeight="1">
      <c r="A136" s="185">
        <v>134</v>
      </c>
      <c r="B136" s="186">
        <v>20150094219</v>
      </c>
      <c r="C136" s="187" t="s">
        <v>505</v>
      </c>
      <c r="D136" s="187" t="s">
        <v>636</v>
      </c>
      <c r="E136" s="188">
        <v>107</v>
      </c>
      <c r="F136" s="189">
        <v>66.8</v>
      </c>
      <c r="G136" s="189">
        <v>86.9</v>
      </c>
      <c r="H136" s="190">
        <v>181</v>
      </c>
      <c r="I136" s="191" t="s">
        <v>1597</v>
      </c>
      <c r="J136" s="191" t="s">
        <v>1597</v>
      </c>
      <c r="K136" s="191" t="s">
        <v>936</v>
      </c>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3"/>
      <c r="HP136" s="193"/>
      <c r="HQ136" s="193"/>
      <c r="HR136" s="193"/>
      <c r="HS136" s="193"/>
      <c r="HT136" s="193"/>
      <c r="HU136" s="193"/>
      <c r="HV136" s="193"/>
      <c r="HW136" s="193"/>
      <c r="HX136" s="193"/>
      <c r="HY136" s="193"/>
      <c r="HZ136" s="193"/>
      <c r="IA136" s="193"/>
      <c r="IB136" s="193"/>
      <c r="IC136" s="193"/>
      <c r="ID136" s="193"/>
      <c r="IE136" s="193"/>
      <c r="IF136" s="193"/>
      <c r="IG136" s="193"/>
      <c r="IH136" s="193"/>
      <c r="II136" s="193"/>
      <c r="IJ136" s="193"/>
      <c r="IK136" s="193"/>
      <c r="IL136" s="193"/>
      <c r="IM136" s="193"/>
      <c r="IN136" s="193"/>
      <c r="IO136" s="193"/>
      <c r="IP136" s="193"/>
    </row>
    <row r="137" spans="1:250" ht="18" customHeight="1">
      <c r="A137" s="185">
        <v>135</v>
      </c>
      <c r="B137" s="186">
        <v>20150095317</v>
      </c>
      <c r="C137" s="187" t="s">
        <v>505</v>
      </c>
      <c r="D137" s="187" t="s">
        <v>637</v>
      </c>
      <c r="E137" s="188">
        <v>108</v>
      </c>
      <c r="F137" s="189">
        <v>65.2</v>
      </c>
      <c r="G137" s="189">
        <v>86.6</v>
      </c>
      <c r="H137" s="190">
        <v>184</v>
      </c>
      <c r="I137" s="191" t="s">
        <v>1597</v>
      </c>
      <c r="J137" s="191" t="s">
        <v>1597</v>
      </c>
      <c r="K137" s="191" t="s">
        <v>936</v>
      </c>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3"/>
      <c r="HP137" s="193"/>
      <c r="HQ137" s="193"/>
      <c r="HR137" s="193"/>
      <c r="HS137" s="193"/>
      <c r="HT137" s="193"/>
      <c r="HU137" s="193"/>
      <c r="HV137" s="193"/>
      <c r="HW137" s="193"/>
      <c r="HX137" s="193"/>
      <c r="HY137" s="193"/>
      <c r="HZ137" s="193"/>
      <c r="IA137" s="193"/>
      <c r="IB137" s="193"/>
      <c r="IC137" s="193"/>
      <c r="ID137" s="193"/>
      <c r="IE137" s="193"/>
      <c r="IF137" s="193"/>
      <c r="IG137" s="193"/>
      <c r="IH137" s="193"/>
      <c r="II137" s="193"/>
      <c r="IJ137" s="193"/>
      <c r="IK137" s="193"/>
      <c r="IL137" s="193"/>
      <c r="IM137" s="193"/>
      <c r="IN137" s="193"/>
      <c r="IO137" s="193"/>
      <c r="IP137" s="193"/>
    </row>
    <row r="138" spans="1:250" ht="18" customHeight="1">
      <c r="A138" s="185">
        <v>136</v>
      </c>
      <c r="B138" s="186">
        <v>20150096423</v>
      </c>
      <c r="C138" s="187" t="s">
        <v>505</v>
      </c>
      <c r="D138" s="187" t="s">
        <v>638</v>
      </c>
      <c r="E138" s="188">
        <v>105</v>
      </c>
      <c r="F138" s="189">
        <v>68.2</v>
      </c>
      <c r="G138" s="189">
        <v>86.6</v>
      </c>
      <c r="H138" s="190">
        <v>184</v>
      </c>
      <c r="I138" s="191" t="s">
        <v>1597</v>
      </c>
      <c r="J138" s="191" t="s">
        <v>1597</v>
      </c>
      <c r="K138" s="191" t="s">
        <v>936</v>
      </c>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3"/>
      <c r="HP138" s="193"/>
      <c r="HQ138" s="193"/>
      <c r="HR138" s="193"/>
      <c r="HS138" s="193"/>
      <c r="HT138" s="193"/>
      <c r="HU138" s="193"/>
      <c r="HV138" s="193"/>
      <c r="HW138" s="193"/>
      <c r="HX138" s="193"/>
      <c r="HY138" s="193"/>
      <c r="HZ138" s="193"/>
      <c r="IA138" s="193"/>
      <c r="IB138" s="193"/>
      <c r="IC138" s="193"/>
      <c r="ID138" s="193"/>
      <c r="IE138" s="193"/>
      <c r="IF138" s="193"/>
      <c r="IG138" s="193"/>
      <c r="IH138" s="193"/>
      <c r="II138" s="193"/>
      <c r="IJ138" s="193"/>
      <c r="IK138" s="193"/>
      <c r="IL138" s="193"/>
      <c r="IM138" s="193"/>
      <c r="IN138" s="193"/>
      <c r="IO138" s="193"/>
      <c r="IP138" s="193"/>
    </row>
    <row r="139" spans="1:250" ht="18" customHeight="1">
      <c r="A139" s="185">
        <v>137</v>
      </c>
      <c r="B139" s="186">
        <v>20150090919</v>
      </c>
      <c r="C139" s="187" t="s">
        <v>505</v>
      </c>
      <c r="D139" s="187" t="s">
        <v>639</v>
      </c>
      <c r="E139" s="188">
        <v>107</v>
      </c>
      <c r="F139" s="189">
        <v>65.8</v>
      </c>
      <c r="G139" s="189">
        <v>86.4</v>
      </c>
      <c r="H139" s="190">
        <v>189</v>
      </c>
      <c r="I139" s="191" t="s">
        <v>1597</v>
      </c>
      <c r="J139" s="191" t="s">
        <v>1597</v>
      </c>
      <c r="K139" s="191" t="s">
        <v>936</v>
      </c>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row>
    <row r="140" spans="1:250" ht="18" customHeight="1">
      <c r="A140" s="185">
        <v>138</v>
      </c>
      <c r="B140" s="186">
        <v>20150095303</v>
      </c>
      <c r="C140" s="187" t="s">
        <v>505</v>
      </c>
      <c r="D140" s="187" t="s">
        <v>640</v>
      </c>
      <c r="E140" s="188">
        <v>99</v>
      </c>
      <c r="F140" s="189">
        <v>73.8</v>
      </c>
      <c r="G140" s="189">
        <v>86.4</v>
      </c>
      <c r="H140" s="190">
        <v>189</v>
      </c>
      <c r="I140" s="191" t="s">
        <v>1597</v>
      </c>
      <c r="J140" s="191" t="s">
        <v>1597</v>
      </c>
      <c r="K140" s="191" t="s">
        <v>936</v>
      </c>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3"/>
      <c r="HP140" s="193"/>
      <c r="HQ140" s="193"/>
      <c r="HR140" s="193"/>
      <c r="HS140" s="193"/>
      <c r="HT140" s="193"/>
      <c r="HU140" s="193"/>
      <c r="HV140" s="193"/>
      <c r="HW140" s="193"/>
      <c r="HX140" s="193"/>
      <c r="HY140" s="193"/>
      <c r="HZ140" s="193"/>
      <c r="IA140" s="193"/>
      <c r="IB140" s="193"/>
      <c r="IC140" s="193"/>
      <c r="ID140" s="193"/>
      <c r="IE140" s="193"/>
      <c r="IF140" s="193"/>
      <c r="IG140" s="193"/>
      <c r="IH140" s="193"/>
      <c r="II140" s="193"/>
      <c r="IJ140" s="193"/>
      <c r="IK140" s="193"/>
      <c r="IL140" s="193"/>
      <c r="IM140" s="193"/>
      <c r="IN140" s="193"/>
      <c r="IO140" s="193"/>
      <c r="IP140" s="193"/>
    </row>
    <row r="141" spans="1:250" ht="18" customHeight="1">
      <c r="A141" s="185">
        <v>139</v>
      </c>
      <c r="B141" s="186">
        <v>20150092116</v>
      </c>
      <c r="C141" s="187" t="s">
        <v>505</v>
      </c>
      <c r="D141" s="187" t="s">
        <v>641</v>
      </c>
      <c r="E141" s="188">
        <v>105</v>
      </c>
      <c r="F141" s="189">
        <v>67.66</v>
      </c>
      <c r="G141" s="189">
        <v>86.33</v>
      </c>
      <c r="H141" s="190">
        <v>191</v>
      </c>
      <c r="I141" s="191" t="s">
        <v>1597</v>
      </c>
      <c r="J141" s="191" t="s">
        <v>1597</v>
      </c>
      <c r="K141" s="191" t="s">
        <v>936</v>
      </c>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3"/>
      <c r="HP141" s="193"/>
      <c r="HQ141" s="193"/>
      <c r="HR141" s="193"/>
      <c r="HS141" s="193"/>
      <c r="HT141" s="193"/>
      <c r="HU141" s="193"/>
      <c r="HV141" s="193"/>
      <c r="HW141" s="193"/>
      <c r="HX141" s="193"/>
      <c r="HY141" s="193"/>
      <c r="HZ141" s="193"/>
      <c r="IA141" s="193"/>
      <c r="IB141" s="193"/>
      <c r="IC141" s="193"/>
      <c r="ID141" s="193"/>
      <c r="IE141" s="193"/>
      <c r="IF141" s="193"/>
      <c r="IG141" s="193"/>
      <c r="IH141" s="193"/>
      <c r="II141" s="193"/>
      <c r="IJ141" s="193"/>
      <c r="IK141" s="193"/>
      <c r="IL141" s="193"/>
      <c r="IM141" s="193"/>
      <c r="IN141" s="193"/>
      <c r="IO141" s="193"/>
      <c r="IP141" s="193"/>
    </row>
    <row r="142" spans="1:250" ht="18" customHeight="1">
      <c r="A142" s="185">
        <v>140</v>
      </c>
      <c r="B142" s="186">
        <v>20150092812</v>
      </c>
      <c r="C142" s="187" t="s">
        <v>505</v>
      </c>
      <c r="D142" s="187" t="s">
        <v>642</v>
      </c>
      <c r="E142" s="188">
        <v>99</v>
      </c>
      <c r="F142" s="189">
        <v>73.599999999999994</v>
      </c>
      <c r="G142" s="189">
        <v>86.3</v>
      </c>
      <c r="H142" s="190">
        <v>192</v>
      </c>
      <c r="I142" s="191" t="s">
        <v>1597</v>
      </c>
      <c r="J142" s="191" t="s">
        <v>1597</v>
      </c>
      <c r="K142" s="191" t="s">
        <v>936</v>
      </c>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3"/>
      <c r="HP142" s="193"/>
      <c r="HQ142" s="193"/>
      <c r="HR142" s="193"/>
      <c r="HS142" s="193"/>
      <c r="HT142" s="193"/>
      <c r="HU142" s="193"/>
      <c r="HV142" s="193"/>
      <c r="HW142" s="193"/>
      <c r="HX142" s="193"/>
      <c r="HY142" s="193"/>
      <c r="HZ142" s="193"/>
      <c r="IA142" s="193"/>
      <c r="IB142" s="193"/>
      <c r="IC142" s="193"/>
      <c r="ID142" s="193"/>
      <c r="IE142" s="193"/>
      <c r="IF142" s="193"/>
      <c r="IG142" s="193"/>
      <c r="IH142" s="193"/>
      <c r="II142" s="193"/>
      <c r="IJ142" s="193"/>
      <c r="IK142" s="193"/>
      <c r="IL142" s="193"/>
      <c r="IM142" s="193"/>
      <c r="IN142" s="193"/>
      <c r="IO142" s="193"/>
      <c r="IP142" s="193"/>
    </row>
    <row r="143" spans="1:250" ht="18" customHeight="1">
      <c r="A143" s="185">
        <v>141</v>
      </c>
      <c r="B143" s="186">
        <v>20150090703</v>
      </c>
      <c r="C143" s="187" t="s">
        <v>505</v>
      </c>
      <c r="D143" s="187" t="s">
        <v>643</v>
      </c>
      <c r="E143" s="188">
        <v>111</v>
      </c>
      <c r="F143" s="189">
        <v>61.4</v>
      </c>
      <c r="G143" s="189">
        <v>86.2</v>
      </c>
      <c r="H143" s="190">
        <v>193</v>
      </c>
      <c r="I143" s="191" t="s">
        <v>1597</v>
      </c>
      <c r="J143" s="191" t="s">
        <v>1597</v>
      </c>
      <c r="K143" s="191" t="s">
        <v>936</v>
      </c>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3"/>
      <c r="HP143" s="193"/>
      <c r="HQ143" s="193"/>
      <c r="HR143" s="193"/>
      <c r="HS143" s="193"/>
      <c r="HT143" s="193"/>
      <c r="HU143" s="193"/>
      <c r="HV143" s="193"/>
      <c r="HW143" s="193"/>
      <c r="HX143" s="193"/>
      <c r="HY143" s="193"/>
      <c r="HZ143" s="193"/>
      <c r="IA143" s="193"/>
      <c r="IB143" s="193"/>
      <c r="IC143" s="193"/>
      <c r="ID143" s="193"/>
      <c r="IE143" s="193"/>
      <c r="IF143" s="193"/>
      <c r="IG143" s="193"/>
      <c r="IH143" s="193"/>
      <c r="II143" s="193"/>
      <c r="IJ143" s="193"/>
      <c r="IK143" s="193"/>
      <c r="IL143" s="193"/>
      <c r="IM143" s="193"/>
      <c r="IN143" s="193"/>
      <c r="IO143" s="193"/>
      <c r="IP143" s="193"/>
    </row>
    <row r="144" spans="1:250" ht="18" customHeight="1">
      <c r="A144" s="185">
        <v>142</v>
      </c>
      <c r="B144" s="186">
        <v>20150093007</v>
      </c>
      <c r="C144" s="187" t="s">
        <v>505</v>
      </c>
      <c r="D144" s="187" t="s">
        <v>644</v>
      </c>
      <c r="E144" s="188">
        <v>99</v>
      </c>
      <c r="F144" s="189">
        <v>73.400000000000006</v>
      </c>
      <c r="G144" s="189">
        <v>86.2</v>
      </c>
      <c r="H144" s="190">
        <v>193</v>
      </c>
      <c r="I144" s="191" t="s">
        <v>1597</v>
      </c>
      <c r="J144" s="191" t="s">
        <v>1597</v>
      </c>
      <c r="K144" s="191" t="s">
        <v>936</v>
      </c>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3"/>
      <c r="HP144" s="193"/>
      <c r="HQ144" s="193"/>
      <c r="HR144" s="193"/>
      <c r="HS144" s="193"/>
      <c r="HT144" s="193"/>
      <c r="HU144" s="193"/>
      <c r="HV144" s="193"/>
      <c r="HW144" s="193"/>
      <c r="HX144" s="193"/>
      <c r="HY144" s="193"/>
      <c r="HZ144" s="193"/>
      <c r="IA144" s="193"/>
      <c r="IB144" s="193"/>
      <c r="IC144" s="193"/>
      <c r="ID144" s="193"/>
      <c r="IE144" s="193"/>
      <c r="IF144" s="193"/>
      <c r="IG144" s="193"/>
      <c r="IH144" s="193"/>
      <c r="II144" s="193"/>
      <c r="IJ144" s="193"/>
      <c r="IK144" s="193"/>
      <c r="IL144" s="193"/>
      <c r="IM144" s="193"/>
      <c r="IN144" s="193"/>
      <c r="IO144" s="193"/>
      <c r="IP144" s="193"/>
    </row>
    <row r="145" spans="1:250" ht="18" customHeight="1">
      <c r="A145" s="185">
        <v>143</v>
      </c>
      <c r="B145" s="186">
        <v>20150095301</v>
      </c>
      <c r="C145" s="187" t="s">
        <v>505</v>
      </c>
      <c r="D145" s="187" t="s">
        <v>645</v>
      </c>
      <c r="E145" s="188">
        <v>99</v>
      </c>
      <c r="F145" s="189">
        <v>73.2</v>
      </c>
      <c r="G145" s="189">
        <v>86.1</v>
      </c>
      <c r="H145" s="190">
        <v>197</v>
      </c>
      <c r="I145" s="191" t="s">
        <v>1597</v>
      </c>
      <c r="J145" s="191" t="s">
        <v>1597</v>
      </c>
      <c r="K145" s="191" t="s">
        <v>936</v>
      </c>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3"/>
      <c r="HP145" s="193"/>
      <c r="HQ145" s="193"/>
      <c r="HR145" s="193"/>
      <c r="HS145" s="193"/>
      <c r="HT145" s="193"/>
      <c r="HU145" s="193"/>
      <c r="HV145" s="193"/>
      <c r="HW145" s="193"/>
      <c r="HX145" s="193"/>
      <c r="HY145" s="193"/>
      <c r="HZ145" s="193"/>
      <c r="IA145" s="193"/>
      <c r="IB145" s="193"/>
      <c r="IC145" s="193"/>
      <c r="ID145" s="193"/>
      <c r="IE145" s="193"/>
      <c r="IF145" s="193"/>
      <c r="IG145" s="193"/>
      <c r="IH145" s="193"/>
      <c r="II145" s="193"/>
      <c r="IJ145" s="193"/>
      <c r="IK145" s="193"/>
      <c r="IL145" s="193"/>
      <c r="IM145" s="193"/>
      <c r="IN145" s="193"/>
      <c r="IO145" s="193"/>
      <c r="IP145" s="193"/>
    </row>
    <row r="146" spans="1:250" ht="18" customHeight="1">
      <c r="A146" s="185">
        <v>144</v>
      </c>
      <c r="B146" s="186">
        <v>20150092106</v>
      </c>
      <c r="C146" s="187" t="s">
        <v>505</v>
      </c>
      <c r="D146" s="187" t="s">
        <v>646</v>
      </c>
      <c r="E146" s="188">
        <v>104</v>
      </c>
      <c r="F146" s="189">
        <v>68</v>
      </c>
      <c r="G146" s="189">
        <v>86</v>
      </c>
      <c r="H146" s="190">
        <v>198</v>
      </c>
      <c r="I146" s="191" t="s">
        <v>1597</v>
      </c>
      <c r="J146" s="191" t="s">
        <v>1597</v>
      </c>
      <c r="K146" s="191" t="s">
        <v>936</v>
      </c>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3"/>
      <c r="HP146" s="193"/>
      <c r="HQ146" s="193"/>
      <c r="HR146" s="193"/>
      <c r="HS146" s="193"/>
      <c r="HT146" s="193"/>
      <c r="HU146" s="193"/>
      <c r="HV146" s="193"/>
      <c r="HW146" s="193"/>
      <c r="HX146" s="193"/>
      <c r="HY146" s="193"/>
      <c r="HZ146" s="193"/>
      <c r="IA146" s="193"/>
      <c r="IB146" s="193"/>
      <c r="IC146" s="193"/>
      <c r="ID146" s="193"/>
      <c r="IE146" s="193"/>
      <c r="IF146" s="193"/>
      <c r="IG146" s="193"/>
      <c r="IH146" s="193"/>
      <c r="II146" s="193"/>
      <c r="IJ146" s="193"/>
      <c r="IK146" s="193"/>
      <c r="IL146" s="193"/>
      <c r="IM146" s="193"/>
      <c r="IN146" s="193"/>
      <c r="IO146" s="193"/>
      <c r="IP146" s="193"/>
    </row>
    <row r="147" spans="1:250" ht="18" customHeight="1">
      <c r="A147" s="185">
        <v>145</v>
      </c>
      <c r="B147" s="186">
        <v>20150092320</v>
      </c>
      <c r="C147" s="187" t="s">
        <v>505</v>
      </c>
      <c r="D147" s="187" t="s">
        <v>647</v>
      </c>
      <c r="E147" s="188">
        <v>100</v>
      </c>
      <c r="F147" s="189">
        <v>72</v>
      </c>
      <c r="G147" s="189">
        <v>86</v>
      </c>
      <c r="H147" s="190">
        <v>198</v>
      </c>
      <c r="I147" s="191" t="s">
        <v>1597</v>
      </c>
      <c r="J147" s="191" t="s">
        <v>1597</v>
      </c>
      <c r="K147" s="191" t="s">
        <v>936</v>
      </c>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3"/>
      <c r="HP147" s="193"/>
      <c r="HQ147" s="193"/>
      <c r="HR147" s="193"/>
      <c r="HS147" s="193"/>
      <c r="HT147" s="193"/>
      <c r="HU147" s="193"/>
      <c r="HV147" s="193"/>
      <c r="HW147" s="193"/>
      <c r="HX147" s="193"/>
      <c r="HY147" s="193"/>
      <c r="HZ147" s="193"/>
      <c r="IA147" s="193"/>
      <c r="IB147" s="193"/>
      <c r="IC147" s="193"/>
      <c r="ID147" s="193"/>
      <c r="IE147" s="193"/>
      <c r="IF147" s="193"/>
      <c r="IG147" s="193"/>
      <c r="IH147" s="193"/>
      <c r="II147" s="193"/>
      <c r="IJ147" s="193"/>
      <c r="IK147" s="193"/>
      <c r="IL147" s="193"/>
      <c r="IM147" s="193"/>
      <c r="IN147" s="193"/>
      <c r="IO147" s="193"/>
      <c r="IP147" s="193"/>
    </row>
    <row r="148" spans="1:250" ht="18" customHeight="1">
      <c r="A148" s="185">
        <v>146</v>
      </c>
      <c r="B148" s="186">
        <v>20150091602</v>
      </c>
      <c r="C148" s="187" t="s">
        <v>505</v>
      </c>
      <c r="D148" s="187" t="s">
        <v>648</v>
      </c>
      <c r="E148" s="188">
        <v>92</v>
      </c>
      <c r="F148" s="189">
        <v>79.8</v>
      </c>
      <c r="G148" s="189">
        <v>85.9</v>
      </c>
      <c r="H148" s="190">
        <v>200</v>
      </c>
      <c r="I148" s="191" t="s">
        <v>1597</v>
      </c>
      <c r="J148" s="191" t="s">
        <v>1597</v>
      </c>
      <c r="K148" s="191" t="s">
        <v>936</v>
      </c>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3"/>
      <c r="HP148" s="193"/>
      <c r="HQ148" s="193"/>
      <c r="HR148" s="193"/>
      <c r="HS148" s="193"/>
      <c r="HT148" s="193"/>
      <c r="HU148" s="193"/>
      <c r="HV148" s="193"/>
      <c r="HW148" s="193"/>
      <c r="HX148" s="193"/>
      <c r="HY148" s="193"/>
      <c r="HZ148" s="193"/>
      <c r="IA148" s="193"/>
      <c r="IB148" s="193"/>
      <c r="IC148" s="193"/>
      <c r="ID148" s="193"/>
      <c r="IE148" s="193"/>
      <c r="IF148" s="193"/>
      <c r="IG148" s="193"/>
      <c r="IH148" s="193"/>
      <c r="II148" s="193"/>
      <c r="IJ148" s="193"/>
      <c r="IK148" s="193"/>
      <c r="IL148" s="193"/>
      <c r="IM148" s="193"/>
      <c r="IN148" s="193"/>
      <c r="IO148" s="193"/>
      <c r="IP148" s="193"/>
    </row>
    <row r="149" spans="1:250" ht="18" customHeight="1">
      <c r="A149" s="185">
        <v>147</v>
      </c>
      <c r="B149" s="186">
        <v>20150093010</v>
      </c>
      <c r="C149" s="187" t="s">
        <v>505</v>
      </c>
      <c r="D149" s="187" t="s">
        <v>649</v>
      </c>
      <c r="E149" s="188">
        <v>101</v>
      </c>
      <c r="F149" s="189">
        <v>70.400000000000006</v>
      </c>
      <c r="G149" s="189">
        <v>85.7</v>
      </c>
      <c r="H149" s="190">
        <v>202</v>
      </c>
      <c r="I149" s="191" t="s">
        <v>1597</v>
      </c>
      <c r="J149" s="191" t="s">
        <v>1597</v>
      </c>
      <c r="K149" s="191" t="s">
        <v>936</v>
      </c>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3"/>
      <c r="HP149" s="193"/>
      <c r="HQ149" s="193"/>
      <c r="HR149" s="193"/>
      <c r="HS149" s="193"/>
      <c r="HT149" s="193"/>
      <c r="HU149" s="193"/>
      <c r="HV149" s="193"/>
      <c r="HW149" s="193"/>
      <c r="HX149" s="193"/>
      <c r="HY149" s="193"/>
      <c r="HZ149" s="193"/>
      <c r="IA149" s="193"/>
      <c r="IB149" s="193"/>
      <c r="IC149" s="193"/>
      <c r="ID149" s="193"/>
      <c r="IE149" s="193"/>
      <c r="IF149" s="193"/>
      <c r="IG149" s="193"/>
      <c r="IH149" s="193"/>
      <c r="II149" s="193"/>
      <c r="IJ149" s="193"/>
      <c r="IK149" s="193"/>
      <c r="IL149" s="193"/>
      <c r="IM149" s="193"/>
      <c r="IN149" s="193"/>
      <c r="IO149" s="193"/>
      <c r="IP149" s="193"/>
    </row>
    <row r="150" spans="1:250" ht="18" customHeight="1">
      <c r="A150" s="185">
        <v>148</v>
      </c>
      <c r="B150" s="186">
        <v>20150093704</v>
      </c>
      <c r="C150" s="187" t="s">
        <v>505</v>
      </c>
      <c r="D150" s="187" t="s">
        <v>650</v>
      </c>
      <c r="E150" s="188">
        <v>105</v>
      </c>
      <c r="F150" s="189">
        <v>66.400000000000006</v>
      </c>
      <c r="G150" s="189">
        <v>85.7</v>
      </c>
      <c r="H150" s="190">
        <v>202</v>
      </c>
      <c r="I150" s="191" t="s">
        <v>1597</v>
      </c>
      <c r="J150" s="191" t="s">
        <v>1597</v>
      </c>
      <c r="K150" s="191" t="s">
        <v>936</v>
      </c>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3"/>
      <c r="HP150" s="193"/>
      <c r="HQ150" s="193"/>
      <c r="HR150" s="193"/>
      <c r="HS150" s="193"/>
      <c r="HT150" s="193"/>
      <c r="HU150" s="193"/>
      <c r="HV150" s="193"/>
      <c r="HW150" s="193"/>
      <c r="HX150" s="193"/>
      <c r="HY150" s="193"/>
      <c r="HZ150" s="193"/>
      <c r="IA150" s="193"/>
      <c r="IB150" s="193"/>
      <c r="IC150" s="193"/>
      <c r="ID150" s="193"/>
      <c r="IE150" s="193"/>
      <c r="IF150" s="193"/>
      <c r="IG150" s="193"/>
      <c r="IH150" s="193"/>
      <c r="II150" s="193"/>
      <c r="IJ150" s="193"/>
      <c r="IK150" s="193"/>
      <c r="IL150" s="193"/>
      <c r="IM150" s="193"/>
      <c r="IN150" s="193"/>
      <c r="IO150" s="193"/>
      <c r="IP150" s="193"/>
    </row>
    <row r="151" spans="1:250" ht="18" customHeight="1">
      <c r="A151" s="185">
        <v>149</v>
      </c>
      <c r="B151" s="186">
        <v>20150094802</v>
      </c>
      <c r="C151" s="187" t="s">
        <v>505</v>
      </c>
      <c r="D151" s="187" t="s">
        <v>651</v>
      </c>
      <c r="E151" s="188">
        <v>96</v>
      </c>
      <c r="F151" s="189">
        <v>75.400000000000006</v>
      </c>
      <c r="G151" s="189">
        <v>85.7</v>
      </c>
      <c r="H151" s="190">
        <v>202</v>
      </c>
      <c r="I151" s="191" t="s">
        <v>1597</v>
      </c>
      <c r="J151" s="191" t="s">
        <v>1597</v>
      </c>
      <c r="K151" s="191" t="s">
        <v>936</v>
      </c>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192"/>
      <c r="ED151" s="192"/>
      <c r="EE151" s="192"/>
      <c r="EF151" s="192"/>
      <c r="EG151" s="192"/>
      <c r="EH151" s="192"/>
      <c r="EI151" s="192"/>
      <c r="EJ151" s="192"/>
      <c r="EK151" s="192"/>
      <c r="EL151" s="192"/>
      <c r="EM151" s="192"/>
      <c r="EN151" s="192"/>
      <c r="EO151" s="192"/>
      <c r="EP151" s="192"/>
      <c r="EQ151" s="192"/>
      <c r="ER151" s="192"/>
      <c r="ES151" s="192"/>
      <c r="ET151" s="192"/>
      <c r="EU151" s="192"/>
      <c r="EV151" s="192"/>
      <c r="EW151" s="192"/>
      <c r="EX151" s="192"/>
      <c r="EY151" s="192"/>
      <c r="EZ151" s="192"/>
      <c r="FA151" s="192"/>
      <c r="FB151" s="192"/>
      <c r="FC151" s="192"/>
      <c r="FD151" s="192"/>
      <c r="FE151" s="192"/>
      <c r="FF151" s="192"/>
      <c r="FG151" s="192"/>
      <c r="FH151" s="192"/>
      <c r="FI151" s="192"/>
      <c r="FJ151" s="192"/>
      <c r="FK151" s="192"/>
      <c r="FL151" s="192"/>
      <c r="FM151" s="192"/>
      <c r="FN151" s="192"/>
      <c r="FO151" s="192"/>
      <c r="FP151" s="192"/>
      <c r="FQ151" s="192"/>
      <c r="FR151" s="192"/>
      <c r="FS151" s="192"/>
      <c r="FT151" s="192"/>
      <c r="FU151" s="192"/>
      <c r="FV151" s="192"/>
      <c r="FW151" s="192"/>
      <c r="FX151" s="192"/>
      <c r="FY151" s="192"/>
      <c r="FZ151" s="192"/>
      <c r="GA151" s="192"/>
      <c r="GB151" s="192"/>
      <c r="GC151" s="192"/>
      <c r="GD151" s="192"/>
      <c r="GE151" s="192"/>
      <c r="GF151" s="192"/>
      <c r="GG151" s="192"/>
      <c r="GH151" s="192"/>
      <c r="GI151" s="192"/>
      <c r="GJ151" s="192"/>
      <c r="GK151" s="192"/>
      <c r="GL151" s="192"/>
      <c r="GM151" s="192"/>
      <c r="GN151" s="192"/>
      <c r="GO151" s="192"/>
      <c r="GP151" s="192"/>
      <c r="GQ151" s="192"/>
      <c r="GR151" s="192"/>
      <c r="GS151" s="192"/>
      <c r="GT151" s="192"/>
      <c r="GU151" s="192"/>
      <c r="GV151" s="192"/>
      <c r="GW151" s="192"/>
      <c r="GX151" s="192"/>
      <c r="GY151" s="192"/>
      <c r="GZ151" s="192"/>
      <c r="HA151" s="192"/>
      <c r="HB151" s="192"/>
      <c r="HC151" s="192"/>
      <c r="HD151" s="192"/>
      <c r="HE151" s="192"/>
      <c r="HF151" s="192"/>
      <c r="HG151" s="192"/>
      <c r="HH151" s="192"/>
      <c r="HI151" s="192"/>
      <c r="HJ151" s="192"/>
      <c r="HK151" s="192"/>
      <c r="HL151" s="192"/>
      <c r="HM151" s="192"/>
      <c r="HN151" s="192"/>
      <c r="HO151" s="193"/>
      <c r="HP151" s="193"/>
      <c r="HQ151" s="193"/>
      <c r="HR151" s="193"/>
      <c r="HS151" s="193"/>
      <c r="HT151" s="193"/>
      <c r="HU151" s="193"/>
      <c r="HV151" s="193"/>
      <c r="HW151" s="193"/>
      <c r="HX151" s="193"/>
      <c r="HY151" s="193"/>
      <c r="HZ151" s="193"/>
      <c r="IA151" s="193"/>
      <c r="IB151" s="193"/>
      <c r="IC151" s="193"/>
      <c r="ID151" s="193"/>
      <c r="IE151" s="193"/>
      <c r="IF151" s="193"/>
      <c r="IG151" s="193"/>
      <c r="IH151" s="193"/>
      <c r="II151" s="193"/>
      <c r="IJ151" s="193"/>
      <c r="IK151" s="193"/>
      <c r="IL151" s="193"/>
      <c r="IM151" s="193"/>
      <c r="IN151" s="193"/>
      <c r="IO151" s="193"/>
      <c r="IP151" s="193"/>
    </row>
    <row r="152" spans="1:250" ht="18" customHeight="1">
      <c r="A152" s="185">
        <v>150</v>
      </c>
      <c r="B152" s="186">
        <v>20150095708</v>
      </c>
      <c r="C152" s="187" t="s">
        <v>505</v>
      </c>
      <c r="D152" s="187" t="s">
        <v>652</v>
      </c>
      <c r="E152" s="188">
        <v>104</v>
      </c>
      <c r="F152" s="189">
        <v>67.400000000000006</v>
      </c>
      <c r="G152" s="189">
        <v>85.7</v>
      </c>
      <c r="H152" s="190">
        <v>202</v>
      </c>
      <c r="I152" s="191" t="s">
        <v>1597</v>
      </c>
      <c r="J152" s="191" t="s">
        <v>1597</v>
      </c>
      <c r="K152" s="191" t="s">
        <v>936</v>
      </c>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193"/>
      <c r="IJ152" s="193"/>
      <c r="IK152" s="193"/>
      <c r="IL152" s="193"/>
      <c r="IM152" s="193"/>
      <c r="IN152" s="193"/>
      <c r="IO152" s="193"/>
      <c r="IP152" s="193"/>
    </row>
    <row r="153" spans="1:250" ht="18" customHeight="1">
      <c r="A153" s="185">
        <v>151</v>
      </c>
      <c r="B153" s="186">
        <v>20150096524</v>
      </c>
      <c r="C153" s="187" t="s">
        <v>505</v>
      </c>
      <c r="D153" s="187" t="s">
        <v>653</v>
      </c>
      <c r="E153" s="188">
        <v>94</v>
      </c>
      <c r="F153" s="189">
        <v>77.400000000000006</v>
      </c>
      <c r="G153" s="189">
        <v>85.7</v>
      </c>
      <c r="H153" s="190">
        <v>202</v>
      </c>
      <c r="I153" s="191" t="s">
        <v>1597</v>
      </c>
      <c r="J153" s="191" t="s">
        <v>1597</v>
      </c>
      <c r="K153" s="191" t="s">
        <v>936</v>
      </c>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c r="FA153" s="192"/>
      <c r="FB153" s="192"/>
      <c r="FC153" s="192"/>
      <c r="FD153" s="192"/>
      <c r="FE153" s="192"/>
      <c r="FF153" s="192"/>
      <c r="FG153" s="192"/>
      <c r="FH153" s="192"/>
      <c r="FI153" s="192"/>
      <c r="FJ153" s="192"/>
      <c r="FK153" s="192"/>
      <c r="FL153" s="192"/>
      <c r="FM153" s="192"/>
      <c r="FN153" s="192"/>
      <c r="FO153" s="192"/>
      <c r="FP153" s="192"/>
      <c r="FQ153" s="192"/>
      <c r="FR153" s="192"/>
      <c r="FS153" s="192"/>
      <c r="FT153" s="192"/>
      <c r="FU153" s="192"/>
      <c r="FV153" s="192"/>
      <c r="FW153" s="192"/>
      <c r="FX153" s="192"/>
      <c r="FY153" s="192"/>
      <c r="FZ153" s="192"/>
      <c r="GA153" s="192"/>
      <c r="GB153" s="192"/>
      <c r="GC153" s="192"/>
      <c r="GD153" s="192"/>
      <c r="GE153" s="192"/>
      <c r="GF153" s="192"/>
      <c r="GG153" s="192"/>
      <c r="GH153" s="192"/>
      <c r="GI153" s="192"/>
      <c r="GJ153" s="192"/>
      <c r="GK153" s="192"/>
      <c r="GL153" s="192"/>
      <c r="GM153" s="192"/>
      <c r="GN153" s="192"/>
      <c r="GO153" s="192"/>
      <c r="GP153" s="192"/>
      <c r="GQ153" s="192"/>
      <c r="GR153" s="192"/>
      <c r="GS153" s="192"/>
      <c r="GT153" s="192"/>
      <c r="GU153" s="192"/>
      <c r="GV153" s="192"/>
      <c r="GW153" s="192"/>
      <c r="GX153" s="192"/>
      <c r="GY153" s="192"/>
      <c r="GZ153" s="192"/>
      <c r="HA153" s="192"/>
      <c r="HB153" s="192"/>
      <c r="HC153" s="192"/>
      <c r="HD153" s="192"/>
      <c r="HE153" s="192"/>
      <c r="HF153" s="192"/>
      <c r="HG153" s="192"/>
      <c r="HH153" s="192"/>
      <c r="HI153" s="192"/>
      <c r="HJ153" s="192"/>
      <c r="HK153" s="192"/>
      <c r="HL153" s="192"/>
      <c r="HM153" s="192"/>
      <c r="HN153" s="192"/>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193"/>
      <c r="IJ153" s="193"/>
      <c r="IK153" s="193"/>
      <c r="IL153" s="193"/>
      <c r="IM153" s="193"/>
      <c r="IN153" s="193"/>
      <c r="IO153" s="193"/>
      <c r="IP153" s="193"/>
    </row>
    <row r="154" spans="1:250" ht="18" customHeight="1">
      <c r="A154" s="185">
        <v>152</v>
      </c>
      <c r="B154" s="186">
        <v>20150091314</v>
      </c>
      <c r="C154" s="187" t="s">
        <v>505</v>
      </c>
      <c r="D154" s="187" t="s">
        <v>654</v>
      </c>
      <c r="E154" s="188">
        <v>97</v>
      </c>
      <c r="F154" s="189">
        <v>74.2</v>
      </c>
      <c r="G154" s="189">
        <v>85.6</v>
      </c>
      <c r="H154" s="190">
        <v>208</v>
      </c>
      <c r="I154" s="191" t="s">
        <v>1597</v>
      </c>
      <c r="J154" s="191" t="s">
        <v>1597</v>
      </c>
      <c r="K154" s="191" t="s">
        <v>936</v>
      </c>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3"/>
      <c r="HP154" s="193"/>
      <c r="HQ154" s="193"/>
      <c r="HR154" s="193"/>
      <c r="HS154" s="193"/>
      <c r="HT154" s="193"/>
      <c r="HU154" s="193"/>
      <c r="HV154" s="193"/>
      <c r="HW154" s="193"/>
      <c r="HX154" s="193"/>
      <c r="HY154" s="193"/>
      <c r="HZ154" s="193"/>
      <c r="IA154" s="193"/>
      <c r="IB154" s="193"/>
      <c r="IC154" s="193"/>
      <c r="ID154" s="193"/>
      <c r="IE154" s="193"/>
      <c r="IF154" s="193"/>
      <c r="IG154" s="193"/>
      <c r="IH154" s="193"/>
      <c r="II154" s="193"/>
      <c r="IJ154" s="193"/>
      <c r="IK154" s="193"/>
      <c r="IL154" s="193"/>
      <c r="IM154" s="193"/>
      <c r="IN154" s="193"/>
      <c r="IO154" s="193"/>
      <c r="IP154" s="193"/>
    </row>
    <row r="155" spans="1:250" ht="18" customHeight="1">
      <c r="A155" s="185">
        <v>153</v>
      </c>
      <c r="B155" s="186">
        <v>20150096620</v>
      </c>
      <c r="C155" s="187" t="s">
        <v>505</v>
      </c>
      <c r="D155" s="187" t="s">
        <v>655</v>
      </c>
      <c r="E155" s="188">
        <v>98</v>
      </c>
      <c r="F155" s="189">
        <v>73.2</v>
      </c>
      <c r="G155" s="189">
        <v>85.6</v>
      </c>
      <c r="H155" s="190">
        <v>208</v>
      </c>
      <c r="I155" s="191" t="s">
        <v>1597</v>
      </c>
      <c r="J155" s="191" t="s">
        <v>1597</v>
      </c>
      <c r="K155" s="191" t="s">
        <v>936</v>
      </c>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193"/>
      <c r="IJ155" s="193"/>
      <c r="IK155" s="193"/>
      <c r="IL155" s="193"/>
      <c r="IM155" s="193"/>
      <c r="IN155" s="193"/>
      <c r="IO155" s="193"/>
      <c r="IP155" s="193"/>
    </row>
    <row r="156" spans="1:250" ht="18" customHeight="1">
      <c r="A156" s="185">
        <v>154</v>
      </c>
      <c r="B156" s="186">
        <v>20150093223</v>
      </c>
      <c r="C156" s="187" t="s">
        <v>505</v>
      </c>
      <c r="D156" s="187" t="s">
        <v>406</v>
      </c>
      <c r="E156" s="188">
        <v>92</v>
      </c>
      <c r="F156" s="189">
        <v>79</v>
      </c>
      <c r="G156" s="189">
        <v>85.5</v>
      </c>
      <c r="H156" s="190">
        <v>210</v>
      </c>
      <c r="I156" s="191" t="s">
        <v>1597</v>
      </c>
      <c r="J156" s="191" t="s">
        <v>1597</v>
      </c>
      <c r="K156" s="191" t="s">
        <v>936</v>
      </c>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c r="FA156" s="192"/>
      <c r="FB156" s="192"/>
      <c r="FC156" s="192"/>
      <c r="FD156" s="192"/>
      <c r="FE156" s="192"/>
      <c r="FF156" s="192"/>
      <c r="FG156" s="192"/>
      <c r="FH156" s="192"/>
      <c r="FI156" s="192"/>
      <c r="FJ156" s="192"/>
      <c r="FK156" s="192"/>
      <c r="FL156" s="192"/>
      <c r="FM156" s="192"/>
      <c r="FN156" s="192"/>
      <c r="FO156" s="192"/>
      <c r="FP156" s="192"/>
      <c r="FQ156" s="192"/>
      <c r="FR156" s="192"/>
      <c r="FS156" s="192"/>
      <c r="FT156" s="192"/>
      <c r="FU156" s="192"/>
      <c r="FV156" s="192"/>
      <c r="FW156" s="192"/>
      <c r="FX156" s="192"/>
      <c r="FY156" s="192"/>
      <c r="FZ156" s="192"/>
      <c r="GA156" s="192"/>
      <c r="GB156" s="192"/>
      <c r="GC156" s="192"/>
      <c r="GD156" s="192"/>
      <c r="GE156" s="192"/>
      <c r="GF156" s="192"/>
      <c r="GG156" s="192"/>
      <c r="GH156" s="192"/>
      <c r="GI156" s="192"/>
      <c r="GJ156" s="192"/>
      <c r="GK156" s="192"/>
      <c r="GL156" s="192"/>
      <c r="GM156" s="192"/>
      <c r="GN156" s="192"/>
      <c r="GO156" s="192"/>
      <c r="GP156" s="192"/>
      <c r="GQ156" s="192"/>
      <c r="GR156" s="192"/>
      <c r="GS156" s="192"/>
      <c r="GT156" s="192"/>
      <c r="GU156" s="192"/>
      <c r="GV156" s="192"/>
      <c r="GW156" s="192"/>
      <c r="GX156" s="192"/>
      <c r="GY156" s="192"/>
      <c r="GZ156" s="192"/>
      <c r="HA156" s="192"/>
      <c r="HB156" s="192"/>
      <c r="HC156" s="192"/>
      <c r="HD156" s="192"/>
      <c r="HE156" s="192"/>
      <c r="HF156" s="192"/>
      <c r="HG156" s="192"/>
      <c r="HH156" s="192"/>
      <c r="HI156" s="192"/>
      <c r="HJ156" s="192"/>
      <c r="HK156" s="192"/>
      <c r="HL156" s="192"/>
      <c r="HM156" s="192"/>
      <c r="HN156" s="192"/>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193"/>
      <c r="IJ156" s="193"/>
      <c r="IK156" s="193"/>
      <c r="IL156" s="193"/>
      <c r="IM156" s="193"/>
      <c r="IN156" s="193"/>
      <c r="IO156" s="193"/>
      <c r="IP156" s="193"/>
    </row>
    <row r="157" spans="1:250" ht="18" customHeight="1">
      <c r="A157" s="185">
        <v>155</v>
      </c>
      <c r="B157" s="186">
        <v>20150092908</v>
      </c>
      <c r="C157" s="187" t="s">
        <v>505</v>
      </c>
      <c r="D157" s="187" t="s">
        <v>656</v>
      </c>
      <c r="E157" s="188">
        <v>98</v>
      </c>
      <c r="F157" s="189">
        <v>72.8</v>
      </c>
      <c r="G157" s="189">
        <v>85.4</v>
      </c>
      <c r="H157" s="190">
        <v>212</v>
      </c>
      <c r="I157" s="191" t="s">
        <v>1597</v>
      </c>
      <c r="J157" s="191" t="s">
        <v>1597</v>
      </c>
      <c r="K157" s="191" t="s">
        <v>936</v>
      </c>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3"/>
      <c r="HP157" s="193"/>
      <c r="HQ157" s="193"/>
      <c r="HR157" s="193"/>
      <c r="HS157" s="193"/>
      <c r="HT157" s="193"/>
      <c r="HU157" s="193"/>
      <c r="HV157" s="193"/>
      <c r="HW157" s="193"/>
      <c r="HX157" s="193"/>
      <c r="HY157" s="193"/>
      <c r="HZ157" s="193"/>
      <c r="IA157" s="193"/>
      <c r="IB157" s="193"/>
      <c r="IC157" s="193"/>
      <c r="ID157" s="193"/>
      <c r="IE157" s="193"/>
      <c r="IF157" s="193"/>
      <c r="IG157" s="193"/>
      <c r="IH157" s="193"/>
      <c r="II157" s="193"/>
      <c r="IJ157" s="193"/>
      <c r="IK157" s="193"/>
      <c r="IL157" s="193"/>
      <c r="IM157" s="193"/>
      <c r="IN157" s="193"/>
      <c r="IO157" s="193"/>
      <c r="IP157" s="193"/>
    </row>
    <row r="158" spans="1:250" ht="18" customHeight="1">
      <c r="A158" s="185">
        <v>156</v>
      </c>
      <c r="B158" s="186">
        <v>20150092620</v>
      </c>
      <c r="C158" s="187" t="s">
        <v>505</v>
      </c>
      <c r="D158" s="187" t="s">
        <v>570</v>
      </c>
      <c r="E158" s="188">
        <v>101</v>
      </c>
      <c r="F158" s="189">
        <v>69.599999999999994</v>
      </c>
      <c r="G158" s="189">
        <v>85.3</v>
      </c>
      <c r="H158" s="190">
        <v>213</v>
      </c>
      <c r="I158" s="191" t="s">
        <v>1597</v>
      </c>
      <c r="J158" s="191" t="s">
        <v>1597</v>
      </c>
      <c r="K158" s="191" t="s">
        <v>936</v>
      </c>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3"/>
      <c r="HP158" s="193"/>
      <c r="HQ158" s="193"/>
      <c r="HR158" s="193"/>
      <c r="HS158" s="193"/>
      <c r="HT158" s="193"/>
      <c r="HU158" s="193"/>
      <c r="HV158" s="193"/>
      <c r="HW158" s="193"/>
      <c r="HX158" s="193"/>
      <c r="HY158" s="193"/>
      <c r="HZ158" s="193"/>
      <c r="IA158" s="193"/>
      <c r="IB158" s="193"/>
      <c r="IC158" s="193"/>
      <c r="ID158" s="193"/>
      <c r="IE158" s="193"/>
      <c r="IF158" s="193"/>
      <c r="IG158" s="193"/>
      <c r="IH158" s="193"/>
      <c r="II158" s="193"/>
      <c r="IJ158" s="193"/>
      <c r="IK158" s="193"/>
      <c r="IL158" s="193"/>
      <c r="IM158" s="193"/>
      <c r="IN158" s="193"/>
      <c r="IO158" s="193"/>
      <c r="IP158" s="193"/>
    </row>
    <row r="159" spans="1:250" ht="18" customHeight="1">
      <c r="A159" s="185">
        <v>157</v>
      </c>
      <c r="B159" s="186">
        <v>20150094615</v>
      </c>
      <c r="C159" s="187" t="s">
        <v>505</v>
      </c>
      <c r="D159" s="187" t="s">
        <v>657</v>
      </c>
      <c r="E159" s="188">
        <v>102</v>
      </c>
      <c r="F159" s="189">
        <v>68.599999999999994</v>
      </c>
      <c r="G159" s="189">
        <v>85.3</v>
      </c>
      <c r="H159" s="190">
        <v>213</v>
      </c>
      <c r="I159" s="191" t="s">
        <v>1597</v>
      </c>
      <c r="J159" s="191" t="s">
        <v>1597</v>
      </c>
      <c r="K159" s="191" t="s">
        <v>936</v>
      </c>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c r="DT159" s="192"/>
      <c r="DU159" s="192"/>
      <c r="DV159" s="192"/>
      <c r="DW159" s="192"/>
      <c r="DX159" s="192"/>
      <c r="DY159" s="192"/>
      <c r="DZ159" s="192"/>
      <c r="EA159" s="192"/>
      <c r="EB159" s="192"/>
      <c r="EC159" s="192"/>
      <c r="ED159" s="192"/>
      <c r="EE159" s="192"/>
      <c r="EF159" s="192"/>
      <c r="EG159" s="192"/>
      <c r="EH159" s="192"/>
      <c r="EI159" s="192"/>
      <c r="EJ159" s="192"/>
      <c r="EK159" s="192"/>
      <c r="EL159" s="192"/>
      <c r="EM159" s="192"/>
      <c r="EN159" s="192"/>
      <c r="EO159" s="192"/>
      <c r="EP159" s="192"/>
      <c r="EQ159" s="192"/>
      <c r="ER159" s="192"/>
      <c r="ES159" s="192"/>
      <c r="ET159" s="192"/>
      <c r="EU159" s="192"/>
      <c r="EV159" s="192"/>
      <c r="EW159" s="192"/>
      <c r="EX159" s="192"/>
      <c r="EY159" s="192"/>
      <c r="EZ159" s="192"/>
      <c r="FA159" s="192"/>
      <c r="FB159" s="192"/>
      <c r="FC159" s="192"/>
      <c r="FD159" s="192"/>
      <c r="FE159" s="192"/>
      <c r="FF159" s="192"/>
      <c r="FG159" s="192"/>
      <c r="FH159" s="192"/>
      <c r="FI159" s="192"/>
      <c r="FJ159" s="192"/>
      <c r="FK159" s="192"/>
      <c r="FL159" s="192"/>
      <c r="FM159" s="192"/>
      <c r="FN159" s="192"/>
      <c r="FO159" s="192"/>
      <c r="FP159" s="192"/>
      <c r="FQ159" s="192"/>
      <c r="FR159" s="192"/>
      <c r="FS159" s="192"/>
      <c r="FT159" s="192"/>
      <c r="FU159" s="192"/>
      <c r="FV159" s="192"/>
      <c r="FW159" s="192"/>
      <c r="FX159" s="192"/>
      <c r="FY159" s="192"/>
      <c r="FZ159" s="192"/>
      <c r="GA159" s="192"/>
      <c r="GB159" s="192"/>
      <c r="GC159" s="192"/>
      <c r="GD159" s="192"/>
      <c r="GE159" s="192"/>
      <c r="GF159" s="192"/>
      <c r="GG159" s="192"/>
      <c r="GH159" s="192"/>
      <c r="GI159" s="192"/>
      <c r="GJ159" s="192"/>
      <c r="GK159" s="192"/>
      <c r="GL159" s="192"/>
      <c r="GM159" s="192"/>
      <c r="GN159" s="192"/>
      <c r="GO159" s="192"/>
      <c r="GP159" s="192"/>
      <c r="GQ159" s="192"/>
      <c r="GR159" s="192"/>
      <c r="GS159" s="192"/>
      <c r="GT159" s="192"/>
      <c r="GU159" s="192"/>
      <c r="GV159" s="192"/>
      <c r="GW159" s="192"/>
      <c r="GX159" s="192"/>
      <c r="GY159" s="192"/>
      <c r="GZ159" s="192"/>
      <c r="HA159" s="192"/>
      <c r="HB159" s="192"/>
      <c r="HC159" s="192"/>
      <c r="HD159" s="192"/>
      <c r="HE159" s="192"/>
      <c r="HF159" s="192"/>
      <c r="HG159" s="192"/>
      <c r="HH159" s="192"/>
      <c r="HI159" s="192"/>
      <c r="HJ159" s="192"/>
      <c r="HK159" s="192"/>
      <c r="HL159" s="192"/>
      <c r="HM159" s="192"/>
      <c r="HN159" s="192"/>
      <c r="HO159" s="193"/>
      <c r="HP159" s="193"/>
      <c r="HQ159" s="193"/>
      <c r="HR159" s="193"/>
      <c r="HS159" s="193"/>
      <c r="HT159" s="193"/>
      <c r="HU159" s="193"/>
      <c r="HV159" s="193"/>
      <c r="HW159" s="193"/>
      <c r="HX159" s="193"/>
      <c r="HY159" s="193"/>
      <c r="HZ159" s="193"/>
      <c r="IA159" s="193"/>
      <c r="IB159" s="193"/>
      <c r="IC159" s="193"/>
      <c r="ID159" s="193"/>
      <c r="IE159" s="193"/>
      <c r="IF159" s="193"/>
      <c r="IG159" s="193"/>
      <c r="IH159" s="193"/>
      <c r="II159" s="193"/>
      <c r="IJ159" s="193"/>
      <c r="IK159" s="193"/>
      <c r="IL159" s="193"/>
      <c r="IM159" s="193"/>
      <c r="IN159" s="193"/>
      <c r="IO159" s="193"/>
      <c r="IP159" s="193"/>
    </row>
    <row r="160" spans="1:250" ht="18" customHeight="1">
      <c r="A160" s="185">
        <v>158</v>
      </c>
      <c r="B160" s="186">
        <v>20150091124</v>
      </c>
      <c r="C160" s="187" t="s">
        <v>505</v>
      </c>
      <c r="D160" s="187" t="s">
        <v>658</v>
      </c>
      <c r="E160" s="188">
        <v>98</v>
      </c>
      <c r="F160" s="189">
        <v>72.400000000000006</v>
      </c>
      <c r="G160" s="189">
        <v>85.2</v>
      </c>
      <c r="H160" s="190">
        <v>215</v>
      </c>
      <c r="I160" s="191" t="s">
        <v>1597</v>
      </c>
      <c r="J160" s="191" t="s">
        <v>1597</v>
      </c>
      <c r="K160" s="191" t="s">
        <v>936</v>
      </c>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3"/>
      <c r="HP160" s="193"/>
      <c r="HQ160" s="193"/>
      <c r="HR160" s="193"/>
      <c r="HS160" s="193"/>
      <c r="HT160" s="193"/>
      <c r="HU160" s="193"/>
      <c r="HV160" s="193"/>
      <c r="HW160" s="193"/>
      <c r="HX160" s="193"/>
      <c r="HY160" s="193"/>
      <c r="HZ160" s="193"/>
      <c r="IA160" s="193"/>
      <c r="IB160" s="193"/>
      <c r="IC160" s="193"/>
      <c r="ID160" s="193"/>
      <c r="IE160" s="193"/>
      <c r="IF160" s="193"/>
      <c r="IG160" s="193"/>
      <c r="IH160" s="193"/>
      <c r="II160" s="193"/>
      <c r="IJ160" s="193"/>
      <c r="IK160" s="193"/>
      <c r="IL160" s="193"/>
      <c r="IM160" s="193"/>
      <c r="IN160" s="193"/>
      <c r="IO160" s="193"/>
      <c r="IP160" s="193"/>
    </row>
    <row r="161" spans="1:250" ht="18" customHeight="1">
      <c r="A161" s="185">
        <v>159</v>
      </c>
      <c r="B161" s="186">
        <v>20150096405</v>
      </c>
      <c r="C161" s="187" t="s">
        <v>505</v>
      </c>
      <c r="D161" s="187" t="s">
        <v>659</v>
      </c>
      <c r="E161" s="188">
        <v>99</v>
      </c>
      <c r="F161" s="189">
        <v>71.2</v>
      </c>
      <c r="G161" s="189">
        <v>85.1</v>
      </c>
      <c r="H161" s="190">
        <v>216</v>
      </c>
      <c r="I161" s="191" t="s">
        <v>1597</v>
      </c>
      <c r="J161" s="191" t="s">
        <v>1597</v>
      </c>
      <c r="K161" s="191" t="s">
        <v>936</v>
      </c>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3"/>
      <c r="HP161" s="193"/>
      <c r="HQ161" s="193"/>
      <c r="HR161" s="193"/>
      <c r="HS161" s="193"/>
      <c r="HT161" s="193"/>
      <c r="HU161" s="193"/>
      <c r="HV161" s="193"/>
      <c r="HW161" s="193"/>
      <c r="HX161" s="193"/>
      <c r="HY161" s="193"/>
      <c r="HZ161" s="193"/>
      <c r="IA161" s="193"/>
      <c r="IB161" s="193"/>
      <c r="IC161" s="193"/>
      <c r="ID161" s="193"/>
      <c r="IE161" s="193"/>
      <c r="IF161" s="193"/>
      <c r="IG161" s="193"/>
      <c r="IH161" s="193"/>
      <c r="II161" s="193"/>
      <c r="IJ161" s="193"/>
      <c r="IK161" s="193"/>
      <c r="IL161" s="193"/>
      <c r="IM161" s="193"/>
      <c r="IN161" s="193"/>
      <c r="IO161" s="193"/>
      <c r="IP161" s="193"/>
    </row>
    <row r="162" spans="1:250" ht="18" customHeight="1">
      <c r="A162" s="185">
        <v>160</v>
      </c>
      <c r="B162" s="186">
        <v>20150092721</v>
      </c>
      <c r="C162" s="187" t="s">
        <v>505</v>
      </c>
      <c r="D162" s="187" t="s">
        <v>660</v>
      </c>
      <c r="E162" s="188">
        <v>105</v>
      </c>
      <c r="F162" s="189">
        <v>65</v>
      </c>
      <c r="G162" s="189">
        <v>85</v>
      </c>
      <c r="H162" s="190">
        <v>219</v>
      </c>
      <c r="I162" s="191" t="s">
        <v>1597</v>
      </c>
      <c r="J162" s="191" t="s">
        <v>1597</v>
      </c>
      <c r="K162" s="191" t="s">
        <v>936</v>
      </c>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192"/>
      <c r="DW162" s="192"/>
      <c r="DX162" s="192"/>
      <c r="DY162" s="192"/>
      <c r="DZ162" s="192"/>
      <c r="EA162" s="192"/>
      <c r="EB162" s="192"/>
      <c r="EC162" s="192"/>
      <c r="ED162" s="192"/>
      <c r="EE162" s="192"/>
      <c r="EF162" s="192"/>
      <c r="EG162" s="192"/>
      <c r="EH162" s="192"/>
      <c r="EI162" s="192"/>
      <c r="EJ162" s="192"/>
      <c r="EK162" s="192"/>
      <c r="EL162" s="192"/>
      <c r="EM162" s="192"/>
      <c r="EN162" s="192"/>
      <c r="EO162" s="192"/>
      <c r="EP162" s="192"/>
      <c r="EQ162" s="192"/>
      <c r="ER162" s="192"/>
      <c r="ES162" s="192"/>
      <c r="ET162" s="192"/>
      <c r="EU162" s="192"/>
      <c r="EV162" s="192"/>
      <c r="EW162" s="192"/>
      <c r="EX162" s="192"/>
      <c r="EY162" s="192"/>
      <c r="EZ162" s="192"/>
      <c r="FA162" s="192"/>
      <c r="FB162" s="192"/>
      <c r="FC162" s="192"/>
      <c r="FD162" s="192"/>
      <c r="FE162" s="192"/>
      <c r="FF162" s="192"/>
      <c r="FG162" s="192"/>
      <c r="FH162" s="192"/>
      <c r="FI162" s="192"/>
      <c r="FJ162" s="192"/>
      <c r="FK162" s="192"/>
      <c r="FL162" s="192"/>
      <c r="FM162" s="192"/>
      <c r="FN162" s="192"/>
      <c r="FO162" s="192"/>
      <c r="FP162" s="192"/>
      <c r="FQ162" s="192"/>
      <c r="FR162" s="192"/>
      <c r="FS162" s="192"/>
      <c r="FT162" s="192"/>
      <c r="FU162" s="192"/>
      <c r="FV162" s="192"/>
      <c r="FW162" s="192"/>
      <c r="FX162" s="192"/>
      <c r="FY162" s="192"/>
      <c r="FZ162" s="192"/>
      <c r="GA162" s="192"/>
      <c r="GB162" s="192"/>
      <c r="GC162" s="192"/>
      <c r="GD162" s="192"/>
      <c r="GE162" s="192"/>
      <c r="GF162" s="192"/>
      <c r="GG162" s="192"/>
      <c r="GH162" s="192"/>
      <c r="GI162" s="192"/>
      <c r="GJ162" s="192"/>
      <c r="GK162" s="192"/>
      <c r="GL162" s="192"/>
      <c r="GM162" s="192"/>
      <c r="GN162" s="192"/>
      <c r="GO162" s="192"/>
      <c r="GP162" s="192"/>
      <c r="GQ162" s="192"/>
      <c r="GR162" s="192"/>
      <c r="GS162" s="192"/>
      <c r="GT162" s="192"/>
      <c r="GU162" s="192"/>
      <c r="GV162" s="192"/>
      <c r="GW162" s="192"/>
      <c r="GX162" s="192"/>
      <c r="GY162" s="192"/>
      <c r="GZ162" s="192"/>
      <c r="HA162" s="192"/>
      <c r="HB162" s="192"/>
      <c r="HC162" s="192"/>
      <c r="HD162" s="192"/>
      <c r="HE162" s="192"/>
      <c r="HF162" s="192"/>
      <c r="HG162" s="192"/>
      <c r="HH162" s="192"/>
      <c r="HI162" s="192"/>
      <c r="HJ162" s="192"/>
      <c r="HK162" s="192"/>
      <c r="HL162" s="192"/>
      <c r="HM162" s="192"/>
      <c r="HN162" s="192"/>
      <c r="HO162" s="193"/>
      <c r="HP162" s="193"/>
      <c r="HQ162" s="193"/>
      <c r="HR162" s="193"/>
      <c r="HS162" s="193"/>
      <c r="HT162" s="193"/>
      <c r="HU162" s="193"/>
      <c r="HV162" s="193"/>
      <c r="HW162" s="193"/>
      <c r="HX162" s="193"/>
      <c r="HY162" s="193"/>
      <c r="HZ162" s="193"/>
      <c r="IA162" s="193"/>
      <c r="IB162" s="193"/>
      <c r="IC162" s="193"/>
      <c r="ID162" s="193"/>
      <c r="IE162" s="193"/>
      <c r="IF162" s="193"/>
      <c r="IG162" s="193"/>
      <c r="IH162" s="193"/>
      <c r="II162" s="193"/>
      <c r="IJ162" s="193"/>
      <c r="IK162" s="193"/>
      <c r="IL162" s="193"/>
      <c r="IM162" s="193"/>
      <c r="IN162" s="193"/>
      <c r="IO162" s="193"/>
      <c r="IP162" s="193"/>
    </row>
    <row r="163" spans="1:250" ht="18" customHeight="1">
      <c r="A163" s="185">
        <v>161</v>
      </c>
      <c r="B163" s="186">
        <v>20150091119</v>
      </c>
      <c r="C163" s="187" t="s">
        <v>505</v>
      </c>
      <c r="D163" s="187" t="s">
        <v>661</v>
      </c>
      <c r="E163" s="188">
        <v>105</v>
      </c>
      <c r="F163" s="189">
        <v>64.599999999999994</v>
      </c>
      <c r="G163" s="189">
        <v>84.8</v>
      </c>
      <c r="H163" s="190">
        <v>220</v>
      </c>
      <c r="I163" s="191" t="s">
        <v>1597</v>
      </c>
      <c r="J163" s="191" t="s">
        <v>1597</v>
      </c>
      <c r="K163" s="191" t="s">
        <v>936</v>
      </c>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3"/>
      <c r="HP163" s="193"/>
      <c r="HQ163" s="193"/>
      <c r="HR163" s="193"/>
      <c r="HS163" s="193"/>
      <c r="HT163" s="193"/>
      <c r="HU163" s="193"/>
      <c r="HV163" s="193"/>
      <c r="HW163" s="193"/>
      <c r="HX163" s="193"/>
      <c r="HY163" s="193"/>
      <c r="HZ163" s="193"/>
      <c r="IA163" s="193"/>
      <c r="IB163" s="193"/>
      <c r="IC163" s="193"/>
      <c r="ID163" s="193"/>
      <c r="IE163" s="193"/>
      <c r="IF163" s="193"/>
      <c r="IG163" s="193"/>
      <c r="IH163" s="193"/>
      <c r="II163" s="193"/>
      <c r="IJ163" s="193"/>
      <c r="IK163" s="193"/>
      <c r="IL163" s="193"/>
      <c r="IM163" s="193"/>
      <c r="IN163" s="193"/>
      <c r="IO163" s="193"/>
      <c r="IP163" s="193"/>
    </row>
    <row r="164" spans="1:250" ht="18" customHeight="1">
      <c r="A164" s="185">
        <v>162</v>
      </c>
      <c r="B164" s="186">
        <v>20150091802</v>
      </c>
      <c r="C164" s="187" t="s">
        <v>505</v>
      </c>
      <c r="D164" s="187" t="s">
        <v>662</v>
      </c>
      <c r="E164" s="188">
        <v>97</v>
      </c>
      <c r="F164" s="189">
        <v>72.599999999999994</v>
      </c>
      <c r="G164" s="189">
        <v>84.8</v>
      </c>
      <c r="H164" s="190">
        <v>220</v>
      </c>
      <c r="I164" s="191" t="s">
        <v>1597</v>
      </c>
      <c r="J164" s="191" t="s">
        <v>1597</v>
      </c>
      <c r="K164" s="191" t="s">
        <v>936</v>
      </c>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192"/>
      <c r="DJ164" s="192"/>
      <c r="DK164" s="192"/>
      <c r="DL164" s="192"/>
      <c r="DM164" s="192"/>
      <c r="DN164" s="192"/>
      <c r="DO164" s="192"/>
      <c r="DP164" s="192"/>
      <c r="DQ164" s="192"/>
      <c r="DR164" s="192"/>
      <c r="DS164" s="192"/>
      <c r="DT164" s="192"/>
      <c r="DU164" s="192"/>
      <c r="DV164" s="192"/>
      <c r="DW164" s="192"/>
      <c r="DX164" s="192"/>
      <c r="DY164" s="192"/>
      <c r="DZ164" s="192"/>
      <c r="EA164" s="192"/>
      <c r="EB164" s="192"/>
      <c r="EC164" s="192"/>
      <c r="ED164" s="192"/>
      <c r="EE164" s="192"/>
      <c r="EF164" s="192"/>
      <c r="EG164" s="192"/>
      <c r="EH164" s="192"/>
      <c r="EI164" s="192"/>
      <c r="EJ164" s="192"/>
      <c r="EK164" s="192"/>
      <c r="EL164" s="192"/>
      <c r="EM164" s="192"/>
      <c r="EN164" s="192"/>
      <c r="EO164" s="192"/>
      <c r="EP164" s="192"/>
      <c r="EQ164" s="192"/>
      <c r="ER164" s="192"/>
      <c r="ES164" s="192"/>
      <c r="ET164" s="192"/>
      <c r="EU164" s="192"/>
      <c r="EV164" s="192"/>
      <c r="EW164" s="192"/>
      <c r="EX164" s="192"/>
      <c r="EY164" s="192"/>
      <c r="EZ164" s="192"/>
      <c r="FA164" s="192"/>
      <c r="FB164" s="192"/>
      <c r="FC164" s="192"/>
      <c r="FD164" s="192"/>
      <c r="FE164" s="192"/>
      <c r="FF164" s="192"/>
      <c r="FG164" s="192"/>
      <c r="FH164" s="192"/>
      <c r="FI164" s="192"/>
      <c r="FJ164" s="192"/>
      <c r="FK164" s="192"/>
      <c r="FL164" s="192"/>
      <c r="FM164" s="192"/>
      <c r="FN164" s="192"/>
      <c r="FO164" s="192"/>
      <c r="FP164" s="192"/>
      <c r="FQ164" s="192"/>
      <c r="FR164" s="192"/>
      <c r="FS164" s="192"/>
      <c r="FT164" s="192"/>
      <c r="FU164" s="192"/>
      <c r="FV164" s="192"/>
      <c r="FW164" s="192"/>
      <c r="FX164" s="192"/>
      <c r="FY164" s="192"/>
      <c r="FZ164" s="192"/>
      <c r="GA164" s="192"/>
      <c r="GB164" s="192"/>
      <c r="GC164" s="192"/>
      <c r="GD164" s="192"/>
      <c r="GE164" s="192"/>
      <c r="GF164" s="192"/>
      <c r="GG164" s="192"/>
      <c r="GH164" s="192"/>
      <c r="GI164" s="192"/>
      <c r="GJ164" s="192"/>
      <c r="GK164" s="192"/>
      <c r="GL164" s="192"/>
      <c r="GM164" s="192"/>
      <c r="GN164" s="192"/>
      <c r="GO164" s="192"/>
      <c r="GP164" s="192"/>
      <c r="GQ164" s="192"/>
      <c r="GR164" s="192"/>
      <c r="GS164" s="192"/>
      <c r="GT164" s="192"/>
      <c r="GU164" s="192"/>
      <c r="GV164" s="192"/>
      <c r="GW164" s="192"/>
      <c r="GX164" s="192"/>
      <c r="GY164" s="192"/>
      <c r="GZ164" s="192"/>
      <c r="HA164" s="192"/>
      <c r="HB164" s="192"/>
      <c r="HC164" s="192"/>
      <c r="HD164" s="192"/>
      <c r="HE164" s="192"/>
      <c r="HF164" s="192"/>
      <c r="HG164" s="192"/>
      <c r="HH164" s="192"/>
      <c r="HI164" s="192"/>
      <c r="HJ164" s="192"/>
      <c r="HK164" s="192"/>
      <c r="HL164" s="192"/>
      <c r="HM164" s="192"/>
      <c r="HN164" s="192"/>
      <c r="HO164" s="193"/>
      <c r="HP164" s="193"/>
      <c r="HQ164" s="193"/>
      <c r="HR164" s="193"/>
      <c r="HS164" s="193"/>
      <c r="HT164" s="193"/>
      <c r="HU164" s="193"/>
      <c r="HV164" s="193"/>
      <c r="HW164" s="193"/>
      <c r="HX164" s="193"/>
      <c r="HY164" s="193"/>
      <c r="HZ164" s="193"/>
      <c r="IA164" s="193"/>
      <c r="IB164" s="193"/>
      <c r="IC164" s="193"/>
      <c r="ID164" s="193"/>
      <c r="IE164" s="193"/>
      <c r="IF164" s="193"/>
      <c r="IG164" s="193"/>
      <c r="IH164" s="193"/>
      <c r="II164" s="193"/>
      <c r="IJ164" s="193"/>
      <c r="IK164" s="193"/>
      <c r="IL164" s="193"/>
      <c r="IM164" s="193"/>
      <c r="IN164" s="193"/>
      <c r="IO164" s="193"/>
      <c r="IP164" s="193"/>
    </row>
    <row r="165" spans="1:250" ht="18" customHeight="1">
      <c r="A165" s="185">
        <v>163</v>
      </c>
      <c r="B165" s="186">
        <v>20150092219</v>
      </c>
      <c r="C165" s="187" t="s">
        <v>505</v>
      </c>
      <c r="D165" s="187" t="s">
        <v>663</v>
      </c>
      <c r="E165" s="188">
        <v>95</v>
      </c>
      <c r="F165" s="189">
        <v>74.33</v>
      </c>
      <c r="G165" s="189">
        <v>84.67</v>
      </c>
      <c r="H165" s="190">
        <v>222</v>
      </c>
      <c r="I165" s="191" t="s">
        <v>1597</v>
      </c>
      <c r="J165" s="191" t="s">
        <v>1597</v>
      </c>
      <c r="K165" s="191" t="s">
        <v>936</v>
      </c>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192"/>
      <c r="DJ165" s="192"/>
      <c r="DK165" s="192"/>
      <c r="DL165" s="192"/>
      <c r="DM165" s="192"/>
      <c r="DN165" s="192"/>
      <c r="DO165" s="192"/>
      <c r="DP165" s="192"/>
      <c r="DQ165" s="192"/>
      <c r="DR165" s="192"/>
      <c r="DS165" s="192"/>
      <c r="DT165" s="192"/>
      <c r="DU165" s="192"/>
      <c r="DV165" s="192"/>
      <c r="DW165" s="192"/>
      <c r="DX165" s="192"/>
      <c r="DY165" s="192"/>
      <c r="DZ165" s="192"/>
      <c r="EA165" s="192"/>
      <c r="EB165" s="192"/>
      <c r="EC165" s="192"/>
      <c r="ED165" s="192"/>
      <c r="EE165" s="192"/>
      <c r="EF165" s="192"/>
      <c r="EG165" s="192"/>
      <c r="EH165" s="192"/>
      <c r="EI165" s="192"/>
      <c r="EJ165" s="192"/>
      <c r="EK165" s="192"/>
      <c r="EL165" s="192"/>
      <c r="EM165" s="192"/>
      <c r="EN165" s="192"/>
      <c r="EO165" s="192"/>
      <c r="EP165" s="192"/>
      <c r="EQ165" s="192"/>
      <c r="ER165" s="192"/>
      <c r="ES165" s="192"/>
      <c r="ET165" s="192"/>
      <c r="EU165" s="192"/>
      <c r="EV165" s="192"/>
      <c r="EW165" s="192"/>
      <c r="EX165" s="192"/>
      <c r="EY165" s="192"/>
      <c r="EZ165" s="192"/>
      <c r="FA165" s="192"/>
      <c r="FB165" s="192"/>
      <c r="FC165" s="192"/>
      <c r="FD165" s="192"/>
      <c r="FE165" s="192"/>
      <c r="FF165" s="192"/>
      <c r="FG165" s="192"/>
      <c r="FH165" s="192"/>
      <c r="FI165" s="192"/>
      <c r="FJ165" s="192"/>
      <c r="FK165" s="192"/>
      <c r="FL165" s="192"/>
      <c r="FM165" s="192"/>
      <c r="FN165" s="192"/>
      <c r="FO165" s="192"/>
      <c r="FP165" s="192"/>
      <c r="FQ165" s="192"/>
      <c r="FR165" s="192"/>
      <c r="FS165" s="192"/>
      <c r="FT165" s="192"/>
      <c r="FU165" s="192"/>
      <c r="FV165" s="192"/>
      <c r="FW165" s="192"/>
      <c r="FX165" s="192"/>
      <c r="FY165" s="192"/>
      <c r="FZ165" s="192"/>
      <c r="GA165" s="192"/>
      <c r="GB165" s="192"/>
      <c r="GC165" s="192"/>
      <c r="GD165" s="192"/>
      <c r="GE165" s="192"/>
      <c r="GF165" s="192"/>
      <c r="GG165" s="192"/>
      <c r="GH165" s="192"/>
      <c r="GI165" s="192"/>
      <c r="GJ165" s="192"/>
      <c r="GK165" s="192"/>
      <c r="GL165" s="192"/>
      <c r="GM165" s="192"/>
      <c r="GN165" s="192"/>
      <c r="GO165" s="192"/>
      <c r="GP165" s="192"/>
      <c r="GQ165" s="192"/>
      <c r="GR165" s="192"/>
      <c r="GS165" s="192"/>
      <c r="GT165" s="192"/>
      <c r="GU165" s="192"/>
      <c r="GV165" s="192"/>
      <c r="GW165" s="192"/>
      <c r="GX165" s="192"/>
      <c r="GY165" s="192"/>
      <c r="GZ165" s="192"/>
      <c r="HA165" s="192"/>
      <c r="HB165" s="192"/>
      <c r="HC165" s="192"/>
      <c r="HD165" s="192"/>
      <c r="HE165" s="192"/>
      <c r="HF165" s="192"/>
      <c r="HG165" s="192"/>
      <c r="HH165" s="192"/>
      <c r="HI165" s="192"/>
      <c r="HJ165" s="192"/>
      <c r="HK165" s="192"/>
      <c r="HL165" s="192"/>
      <c r="HM165" s="192"/>
      <c r="HN165" s="192"/>
      <c r="HO165" s="193"/>
      <c r="HP165" s="193"/>
      <c r="HQ165" s="193"/>
      <c r="HR165" s="193"/>
      <c r="HS165" s="193"/>
      <c r="HT165" s="193"/>
      <c r="HU165" s="193"/>
      <c r="HV165" s="193"/>
      <c r="HW165" s="193"/>
      <c r="HX165" s="193"/>
      <c r="HY165" s="193"/>
      <c r="HZ165" s="193"/>
      <c r="IA165" s="193"/>
      <c r="IB165" s="193"/>
      <c r="IC165" s="193"/>
      <c r="ID165" s="193"/>
      <c r="IE165" s="193"/>
      <c r="IF165" s="193"/>
      <c r="IG165" s="193"/>
      <c r="IH165" s="193"/>
      <c r="II165" s="193"/>
      <c r="IJ165" s="193"/>
      <c r="IK165" s="193"/>
      <c r="IL165" s="193"/>
      <c r="IM165" s="193"/>
      <c r="IN165" s="193"/>
      <c r="IO165" s="193"/>
      <c r="IP165" s="193"/>
    </row>
    <row r="166" spans="1:250" ht="18" customHeight="1">
      <c r="A166" s="185">
        <v>164</v>
      </c>
      <c r="B166" s="186">
        <v>20150090603</v>
      </c>
      <c r="C166" s="187" t="s">
        <v>505</v>
      </c>
      <c r="D166" s="187" t="s">
        <v>664</v>
      </c>
      <c r="E166" s="188">
        <v>93</v>
      </c>
      <c r="F166" s="189">
        <v>76.2</v>
      </c>
      <c r="G166" s="189">
        <v>84.6</v>
      </c>
      <c r="H166" s="190">
        <v>223</v>
      </c>
      <c r="I166" s="191" t="s">
        <v>1597</v>
      </c>
      <c r="J166" s="191" t="s">
        <v>1597</v>
      </c>
      <c r="K166" s="191" t="s">
        <v>936</v>
      </c>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3"/>
      <c r="HP166" s="193"/>
      <c r="HQ166" s="193"/>
      <c r="HR166" s="193"/>
      <c r="HS166" s="193"/>
      <c r="HT166" s="193"/>
      <c r="HU166" s="193"/>
      <c r="HV166" s="193"/>
      <c r="HW166" s="193"/>
      <c r="HX166" s="193"/>
      <c r="HY166" s="193"/>
      <c r="HZ166" s="193"/>
      <c r="IA166" s="193"/>
      <c r="IB166" s="193"/>
      <c r="IC166" s="193"/>
      <c r="ID166" s="193"/>
      <c r="IE166" s="193"/>
      <c r="IF166" s="193"/>
      <c r="IG166" s="193"/>
      <c r="IH166" s="193"/>
      <c r="II166" s="193"/>
      <c r="IJ166" s="193"/>
      <c r="IK166" s="193"/>
      <c r="IL166" s="193"/>
      <c r="IM166" s="193"/>
      <c r="IN166" s="193"/>
      <c r="IO166" s="193"/>
      <c r="IP166" s="193"/>
    </row>
    <row r="167" spans="1:250" ht="18" customHeight="1">
      <c r="A167" s="185">
        <v>165</v>
      </c>
      <c r="B167" s="186">
        <v>20150094910</v>
      </c>
      <c r="C167" s="187" t="s">
        <v>505</v>
      </c>
      <c r="D167" s="187" t="s">
        <v>665</v>
      </c>
      <c r="E167" s="188">
        <v>99</v>
      </c>
      <c r="F167" s="189">
        <v>70.2</v>
      </c>
      <c r="G167" s="189">
        <v>84.6</v>
      </c>
      <c r="H167" s="190">
        <v>223</v>
      </c>
      <c r="I167" s="191" t="s">
        <v>1597</v>
      </c>
      <c r="J167" s="191" t="s">
        <v>1597</v>
      </c>
      <c r="K167" s="191" t="s">
        <v>936</v>
      </c>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192"/>
      <c r="DW167" s="192"/>
      <c r="DX167" s="192"/>
      <c r="DY167" s="192"/>
      <c r="DZ167" s="192"/>
      <c r="EA167" s="192"/>
      <c r="EB167" s="192"/>
      <c r="EC167" s="192"/>
      <c r="ED167" s="192"/>
      <c r="EE167" s="192"/>
      <c r="EF167" s="192"/>
      <c r="EG167" s="192"/>
      <c r="EH167" s="192"/>
      <c r="EI167" s="192"/>
      <c r="EJ167" s="192"/>
      <c r="EK167" s="192"/>
      <c r="EL167" s="192"/>
      <c r="EM167" s="192"/>
      <c r="EN167" s="192"/>
      <c r="EO167" s="192"/>
      <c r="EP167" s="192"/>
      <c r="EQ167" s="192"/>
      <c r="ER167" s="192"/>
      <c r="ES167" s="192"/>
      <c r="ET167" s="192"/>
      <c r="EU167" s="192"/>
      <c r="EV167" s="192"/>
      <c r="EW167" s="192"/>
      <c r="EX167" s="192"/>
      <c r="EY167" s="192"/>
      <c r="EZ167" s="192"/>
      <c r="FA167" s="192"/>
      <c r="FB167" s="192"/>
      <c r="FC167" s="192"/>
      <c r="FD167" s="192"/>
      <c r="FE167" s="192"/>
      <c r="FF167" s="192"/>
      <c r="FG167" s="192"/>
      <c r="FH167" s="192"/>
      <c r="FI167" s="192"/>
      <c r="FJ167" s="192"/>
      <c r="FK167" s="192"/>
      <c r="FL167" s="192"/>
      <c r="FM167" s="192"/>
      <c r="FN167" s="192"/>
      <c r="FO167" s="192"/>
      <c r="FP167" s="192"/>
      <c r="FQ167" s="192"/>
      <c r="FR167" s="192"/>
      <c r="FS167" s="192"/>
      <c r="FT167" s="192"/>
      <c r="FU167" s="192"/>
      <c r="FV167" s="192"/>
      <c r="FW167" s="192"/>
      <c r="FX167" s="192"/>
      <c r="FY167" s="192"/>
      <c r="FZ167" s="192"/>
      <c r="GA167" s="192"/>
      <c r="GB167" s="192"/>
      <c r="GC167" s="192"/>
      <c r="GD167" s="192"/>
      <c r="GE167" s="192"/>
      <c r="GF167" s="192"/>
      <c r="GG167" s="192"/>
      <c r="GH167" s="192"/>
      <c r="GI167" s="192"/>
      <c r="GJ167" s="192"/>
      <c r="GK167" s="192"/>
      <c r="GL167" s="192"/>
      <c r="GM167" s="192"/>
      <c r="GN167" s="192"/>
      <c r="GO167" s="192"/>
      <c r="GP167" s="192"/>
      <c r="GQ167" s="192"/>
      <c r="GR167" s="192"/>
      <c r="GS167" s="192"/>
      <c r="GT167" s="192"/>
      <c r="GU167" s="192"/>
      <c r="GV167" s="192"/>
      <c r="GW167" s="192"/>
      <c r="GX167" s="192"/>
      <c r="GY167" s="192"/>
      <c r="GZ167" s="192"/>
      <c r="HA167" s="192"/>
      <c r="HB167" s="192"/>
      <c r="HC167" s="192"/>
      <c r="HD167" s="192"/>
      <c r="HE167" s="192"/>
      <c r="HF167" s="192"/>
      <c r="HG167" s="192"/>
      <c r="HH167" s="192"/>
      <c r="HI167" s="192"/>
      <c r="HJ167" s="192"/>
      <c r="HK167" s="192"/>
      <c r="HL167" s="192"/>
      <c r="HM167" s="192"/>
      <c r="HN167" s="192"/>
      <c r="HO167" s="193"/>
      <c r="HP167" s="193"/>
      <c r="HQ167" s="193"/>
      <c r="HR167" s="193"/>
      <c r="HS167" s="193"/>
      <c r="HT167" s="193"/>
      <c r="HU167" s="193"/>
      <c r="HV167" s="193"/>
      <c r="HW167" s="193"/>
      <c r="HX167" s="193"/>
      <c r="HY167" s="193"/>
      <c r="HZ167" s="193"/>
      <c r="IA167" s="193"/>
      <c r="IB167" s="193"/>
      <c r="IC167" s="193"/>
      <c r="ID167" s="193"/>
      <c r="IE167" s="193"/>
      <c r="IF167" s="193"/>
      <c r="IG167" s="193"/>
      <c r="IH167" s="193"/>
      <c r="II167" s="193"/>
      <c r="IJ167" s="193"/>
      <c r="IK167" s="193"/>
      <c r="IL167" s="193"/>
      <c r="IM167" s="193"/>
      <c r="IN167" s="193"/>
      <c r="IO167" s="193"/>
      <c r="IP167" s="193"/>
    </row>
    <row r="168" spans="1:250" ht="18" customHeight="1">
      <c r="A168" s="185">
        <v>166</v>
      </c>
      <c r="B168" s="186">
        <v>20150095524</v>
      </c>
      <c r="C168" s="187" t="s">
        <v>505</v>
      </c>
      <c r="D168" s="187" t="s">
        <v>666</v>
      </c>
      <c r="E168" s="188">
        <v>102</v>
      </c>
      <c r="F168" s="189">
        <v>67.2</v>
      </c>
      <c r="G168" s="189">
        <v>84.6</v>
      </c>
      <c r="H168" s="190">
        <v>223</v>
      </c>
      <c r="I168" s="191" t="s">
        <v>1597</v>
      </c>
      <c r="J168" s="191" t="s">
        <v>1597</v>
      </c>
      <c r="K168" s="191" t="s">
        <v>936</v>
      </c>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192"/>
      <c r="DW168" s="192"/>
      <c r="DX168" s="192"/>
      <c r="DY168" s="192"/>
      <c r="DZ168" s="192"/>
      <c r="EA168" s="192"/>
      <c r="EB168" s="192"/>
      <c r="EC168" s="192"/>
      <c r="ED168" s="192"/>
      <c r="EE168" s="192"/>
      <c r="EF168" s="192"/>
      <c r="EG168" s="192"/>
      <c r="EH168" s="192"/>
      <c r="EI168" s="192"/>
      <c r="EJ168" s="192"/>
      <c r="EK168" s="192"/>
      <c r="EL168" s="192"/>
      <c r="EM168" s="192"/>
      <c r="EN168" s="192"/>
      <c r="EO168" s="192"/>
      <c r="EP168" s="192"/>
      <c r="EQ168" s="192"/>
      <c r="ER168" s="192"/>
      <c r="ES168" s="192"/>
      <c r="ET168" s="192"/>
      <c r="EU168" s="192"/>
      <c r="EV168" s="192"/>
      <c r="EW168" s="192"/>
      <c r="EX168" s="192"/>
      <c r="EY168" s="192"/>
      <c r="EZ168" s="192"/>
      <c r="FA168" s="192"/>
      <c r="FB168" s="192"/>
      <c r="FC168" s="192"/>
      <c r="FD168" s="192"/>
      <c r="FE168" s="192"/>
      <c r="FF168" s="192"/>
      <c r="FG168" s="192"/>
      <c r="FH168" s="192"/>
      <c r="FI168" s="192"/>
      <c r="FJ168" s="192"/>
      <c r="FK168" s="192"/>
      <c r="FL168" s="192"/>
      <c r="FM168" s="192"/>
      <c r="FN168" s="192"/>
      <c r="FO168" s="192"/>
      <c r="FP168" s="192"/>
      <c r="FQ168" s="192"/>
      <c r="FR168" s="192"/>
      <c r="FS168" s="192"/>
      <c r="FT168" s="192"/>
      <c r="FU168" s="192"/>
      <c r="FV168" s="192"/>
      <c r="FW168" s="192"/>
      <c r="FX168" s="192"/>
      <c r="FY168" s="192"/>
      <c r="FZ168" s="192"/>
      <c r="GA168" s="192"/>
      <c r="GB168" s="192"/>
      <c r="GC168" s="192"/>
      <c r="GD168" s="192"/>
      <c r="GE168" s="192"/>
      <c r="GF168" s="192"/>
      <c r="GG168" s="192"/>
      <c r="GH168" s="192"/>
      <c r="GI168" s="192"/>
      <c r="GJ168" s="192"/>
      <c r="GK168" s="192"/>
      <c r="GL168" s="192"/>
      <c r="GM168" s="192"/>
      <c r="GN168" s="192"/>
      <c r="GO168" s="192"/>
      <c r="GP168" s="192"/>
      <c r="GQ168" s="192"/>
      <c r="GR168" s="192"/>
      <c r="GS168" s="192"/>
      <c r="GT168" s="192"/>
      <c r="GU168" s="192"/>
      <c r="GV168" s="192"/>
      <c r="GW168" s="192"/>
      <c r="GX168" s="192"/>
      <c r="GY168" s="192"/>
      <c r="GZ168" s="192"/>
      <c r="HA168" s="192"/>
      <c r="HB168" s="192"/>
      <c r="HC168" s="192"/>
      <c r="HD168" s="192"/>
      <c r="HE168" s="192"/>
      <c r="HF168" s="192"/>
      <c r="HG168" s="192"/>
      <c r="HH168" s="192"/>
      <c r="HI168" s="192"/>
      <c r="HJ168" s="192"/>
      <c r="HK168" s="192"/>
      <c r="HL168" s="192"/>
      <c r="HM168" s="192"/>
      <c r="HN168" s="192"/>
      <c r="HO168" s="193"/>
      <c r="HP168" s="193"/>
      <c r="HQ168" s="193"/>
      <c r="HR168" s="193"/>
      <c r="HS168" s="193"/>
      <c r="HT168" s="193"/>
      <c r="HU168" s="193"/>
      <c r="HV168" s="193"/>
      <c r="HW168" s="193"/>
      <c r="HX168" s="193"/>
      <c r="HY168" s="193"/>
      <c r="HZ168" s="193"/>
      <c r="IA168" s="193"/>
      <c r="IB168" s="193"/>
      <c r="IC168" s="193"/>
      <c r="ID168" s="193"/>
      <c r="IE168" s="193"/>
      <c r="IF168" s="193"/>
      <c r="IG168" s="193"/>
      <c r="IH168" s="193"/>
      <c r="II168" s="193"/>
      <c r="IJ168" s="193"/>
      <c r="IK168" s="193"/>
      <c r="IL168" s="193"/>
      <c r="IM168" s="193"/>
      <c r="IN168" s="193"/>
      <c r="IO168" s="193"/>
      <c r="IP168" s="193"/>
    </row>
    <row r="169" spans="1:250" ht="18" customHeight="1">
      <c r="A169" s="185">
        <v>167</v>
      </c>
      <c r="B169" s="186">
        <v>20150091004</v>
      </c>
      <c r="C169" s="187" t="s">
        <v>505</v>
      </c>
      <c r="D169" s="187" t="s">
        <v>667</v>
      </c>
      <c r="E169" s="188">
        <v>99</v>
      </c>
      <c r="F169" s="189">
        <v>70</v>
      </c>
      <c r="G169" s="189">
        <v>84.5</v>
      </c>
      <c r="H169" s="190">
        <v>227</v>
      </c>
      <c r="I169" s="191" t="s">
        <v>1597</v>
      </c>
      <c r="J169" s="191" t="s">
        <v>1597</v>
      </c>
      <c r="K169" s="191" t="s">
        <v>936</v>
      </c>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192"/>
      <c r="DW169" s="192"/>
      <c r="DX169" s="192"/>
      <c r="DY169" s="192"/>
      <c r="DZ169" s="192"/>
      <c r="EA169" s="192"/>
      <c r="EB169" s="192"/>
      <c r="EC169" s="192"/>
      <c r="ED169" s="192"/>
      <c r="EE169" s="192"/>
      <c r="EF169" s="192"/>
      <c r="EG169" s="192"/>
      <c r="EH169" s="192"/>
      <c r="EI169" s="192"/>
      <c r="EJ169" s="192"/>
      <c r="EK169" s="192"/>
      <c r="EL169" s="192"/>
      <c r="EM169" s="192"/>
      <c r="EN169" s="192"/>
      <c r="EO169" s="192"/>
      <c r="EP169" s="192"/>
      <c r="EQ169" s="192"/>
      <c r="ER169" s="192"/>
      <c r="ES169" s="192"/>
      <c r="ET169" s="192"/>
      <c r="EU169" s="192"/>
      <c r="EV169" s="192"/>
      <c r="EW169" s="192"/>
      <c r="EX169" s="192"/>
      <c r="EY169" s="192"/>
      <c r="EZ169" s="192"/>
      <c r="FA169" s="192"/>
      <c r="FB169" s="192"/>
      <c r="FC169" s="192"/>
      <c r="FD169" s="192"/>
      <c r="FE169" s="192"/>
      <c r="FF169" s="192"/>
      <c r="FG169" s="192"/>
      <c r="FH169" s="192"/>
      <c r="FI169" s="192"/>
      <c r="FJ169" s="192"/>
      <c r="FK169" s="192"/>
      <c r="FL169" s="192"/>
      <c r="FM169" s="192"/>
      <c r="FN169" s="192"/>
      <c r="FO169" s="192"/>
      <c r="FP169" s="192"/>
      <c r="FQ169" s="192"/>
      <c r="FR169" s="192"/>
      <c r="FS169" s="192"/>
      <c r="FT169" s="192"/>
      <c r="FU169" s="192"/>
      <c r="FV169" s="192"/>
      <c r="FW169" s="192"/>
      <c r="FX169" s="192"/>
      <c r="FY169" s="192"/>
      <c r="FZ169" s="192"/>
      <c r="GA169" s="192"/>
      <c r="GB169" s="192"/>
      <c r="GC169" s="192"/>
      <c r="GD169" s="192"/>
      <c r="GE169" s="192"/>
      <c r="GF169" s="192"/>
      <c r="GG169" s="192"/>
      <c r="GH169" s="192"/>
      <c r="GI169" s="192"/>
      <c r="GJ169" s="192"/>
      <c r="GK169" s="192"/>
      <c r="GL169" s="192"/>
      <c r="GM169" s="192"/>
      <c r="GN169" s="192"/>
      <c r="GO169" s="192"/>
      <c r="GP169" s="192"/>
      <c r="GQ169" s="192"/>
      <c r="GR169" s="192"/>
      <c r="GS169" s="192"/>
      <c r="GT169" s="192"/>
      <c r="GU169" s="192"/>
      <c r="GV169" s="192"/>
      <c r="GW169" s="192"/>
      <c r="GX169" s="192"/>
      <c r="GY169" s="192"/>
      <c r="GZ169" s="192"/>
      <c r="HA169" s="192"/>
      <c r="HB169" s="192"/>
      <c r="HC169" s="192"/>
      <c r="HD169" s="192"/>
      <c r="HE169" s="192"/>
      <c r="HF169" s="192"/>
      <c r="HG169" s="192"/>
      <c r="HH169" s="192"/>
      <c r="HI169" s="192"/>
      <c r="HJ169" s="192"/>
      <c r="HK169" s="192"/>
      <c r="HL169" s="192"/>
      <c r="HM169" s="192"/>
      <c r="HN169" s="192"/>
      <c r="HO169" s="193"/>
      <c r="HP169" s="193"/>
      <c r="HQ169" s="193"/>
      <c r="HR169" s="193"/>
      <c r="HS169" s="193"/>
      <c r="HT169" s="193"/>
      <c r="HU169" s="193"/>
      <c r="HV169" s="193"/>
      <c r="HW169" s="193"/>
      <c r="HX169" s="193"/>
      <c r="HY169" s="193"/>
      <c r="HZ169" s="193"/>
      <c r="IA169" s="193"/>
      <c r="IB169" s="193"/>
      <c r="IC169" s="193"/>
      <c r="ID169" s="193"/>
      <c r="IE169" s="193"/>
      <c r="IF169" s="193"/>
      <c r="IG169" s="193"/>
      <c r="IH169" s="193"/>
      <c r="II169" s="193"/>
      <c r="IJ169" s="193"/>
      <c r="IK169" s="193"/>
      <c r="IL169" s="193"/>
      <c r="IM169" s="193"/>
      <c r="IN169" s="193"/>
      <c r="IO169" s="193"/>
      <c r="IP169" s="193"/>
    </row>
    <row r="170" spans="1:250" ht="18" customHeight="1">
      <c r="A170" s="185">
        <v>168</v>
      </c>
      <c r="B170" s="186">
        <v>20150095302</v>
      </c>
      <c r="C170" s="187" t="s">
        <v>505</v>
      </c>
      <c r="D170" s="187" t="s">
        <v>619</v>
      </c>
      <c r="E170" s="188">
        <v>99</v>
      </c>
      <c r="F170" s="189">
        <v>70</v>
      </c>
      <c r="G170" s="189">
        <v>84.5</v>
      </c>
      <c r="H170" s="190">
        <v>227</v>
      </c>
      <c r="I170" s="191" t="s">
        <v>1597</v>
      </c>
      <c r="J170" s="191" t="s">
        <v>1597</v>
      </c>
      <c r="K170" s="191" t="s">
        <v>936</v>
      </c>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192"/>
      <c r="DW170" s="192"/>
      <c r="DX170" s="192"/>
      <c r="DY170" s="192"/>
      <c r="DZ170" s="192"/>
      <c r="EA170" s="192"/>
      <c r="EB170" s="192"/>
      <c r="EC170" s="192"/>
      <c r="ED170" s="192"/>
      <c r="EE170" s="192"/>
      <c r="EF170" s="192"/>
      <c r="EG170" s="192"/>
      <c r="EH170" s="192"/>
      <c r="EI170" s="192"/>
      <c r="EJ170" s="192"/>
      <c r="EK170" s="192"/>
      <c r="EL170" s="192"/>
      <c r="EM170" s="192"/>
      <c r="EN170" s="192"/>
      <c r="EO170" s="192"/>
      <c r="EP170" s="192"/>
      <c r="EQ170" s="192"/>
      <c r="ER170" s="192"/>
      <c r="ES170" s="192"/>
      <c r="ET170" s="192"/>
      <c r="EU170" s="192"/>
      <c r="EV170" s="192"/>
      <c r="EW170" s="192"/>
      <c r="EX170" s="192"/>
      <c r="EY170" s="192"/>
      <c r="EZ170" s="192"/>
      <c r="FA170" s="192"/>
      <c r="FB170" s="192"/>
      <c r="FC170" s="192"/>
      <c r="FD170" s="192"/>
      <c r="FE170" s="192"/>
      <c r="FF170" s="192"/>
      <c r="FG170" s="192"/>
      <c r="FH170" s="192"/>
      <c r="FI170" s="192"/>
      <c r="FJ170" s="192"/>
      <c r="FK170" s="192"/>
      <c r="FL170" s="192"/>
      <c r="FM170" s="192"/>
      <c r="FN170" s="192"/>
      <c r="FO170" s="192"/>
      <c r="FP170" s="192"/>
      <c r="FQ170" s="192"/>
      <c r="FR170" s="192"/>
      <c r="FS170" s="192"/>
      <c r="FT170" s="192"/>
      <c r="FU170" s="192"/>
      <c r="FV170" s="192"/>
      <c r="FW170" s="192"/>
      <c r="FX170" s="192"/>
      <c r="FY170" s="192"/>
      <c r="FZ170" s="192"/>
      <c r="GA170" s="192"/>
      <c r="GB170" s="192"/>
      <c r="GC170" s="192"/>
      <c r="GD170" s="192"/>
      <c r="GE170" s="192"/>
      <c r="GF170" s="192"/>
      <c r="GG170" s="192"/>
      <c r="GH170" s="192"/>
      <c r="GI170" s="192"/>
      <c r="GJ170" s="192"/>
      <c r="GK170" s="192"/>
      <c r="GL170" s="192"/>
      <c r="GM170" s="192"/>
      <c r="GN170" s="192"/>
      <c r="GO170" s="192"/>
      <c r="GP170" s="192"/>
      <c r="GQ170" s="192"/>
      <c r="GR170" s="192"/>
      <c r="GS170" s="192"/>
      <c r="GT170" s="192"/>
      <c r="GU170" s="192"/>
      <c r="GV170" s="192"/>
      <c r="GW170" s="192"/>
      <c r="GX170" s="192"/>
      <c r="GY170" s="192"/>
      <c r="GZ170" s="192"/>
      <c r="HA170" s="192"/>
      <c r="HB170" s="192"/>
      <c r="HC170" s="192"/>
      <c r="HD170" s="192"/>
      <c r="HE170" s="192"/>
      <c r="HF170" s="192"/>
      <c r="HG170" s="192"/>
      <c r="HH170" s="192"/>
      <c r="HI170" s="192"/>
      <c r="HJ170" s="192"/>
      <c r="HK170" s="192"/>
      <c r="HL170" s="192"/>
      <c r="HM170" s="192"/>
      <c r="HN170" s="192"/>
      <c r="HO170" s="193"/>
      <c r="HP170" s="193"/>
      <c r="HQ170" s="193"/>
      <c r="HR170" s="193"/>
      <c r="HS170" s="193"/>
      <c r="HT170" s="193"/>
      <c r="HU170" s="193"/>
      <c r="HV170" s="193"/>
      <c r="HW170" s="193"/>
      <c r="HX170" s="193"/>
      <c r="HY170" s="193"/>
      <c r="HZ170" s="193"/>
      <c r="IA170" s="193"/>
      <c r="IB170" s="193"/>
      <c r="IC170" s="193"/>
      <c r="ID170" s="193"/>
      <c r="IE170" s="193"/>
      <c r="IF170" s="193"/>
      <c r="IG170" s="193"/>
      <c r="IH170" s="193"/>
      <c r="II170" s="193"/>
      <c r="IJ170" s="193"/>
      <c r="IK170" s="193"/>
      <c r="IL170" s="193"/>
      <c r="IM170" s="193"/>
      <c r="IN170" s="193"/>
      <c r="IO170" s="193"/>
      <c r="IP170" s="193"/>
    </row>
    <row r="171" spans="1:250" ht="18" customHeight="1">
      <c r="A171" s="185">
        <v>169</v>
      </c>
      <c r="B171" s="186">
        <v>20150094101</v>
      </c>
      <c r="C171" s="187" t="s">
        <v>505</v>
      </c>
      <c r="D171" s="187" t="s">
        <v>668</v>
      </c>
      <c r="E171" s="188">
        <v>100</v>
      </c>
      <c r="F171" s="189">
        <v>68.8</v>
      </c>
      <c r="G171" s="189">
        <v>84.4</v>
      </c>
      <c r="H171" s="190">
        <v>229</v>
      </c>
      <c r="I171" s="191" t="s">
        <v>1597</v>
      </c>
      <c r="J171" s="191" t="s">
        <v>1597</v>
      </c>
      <c r="K171" s="191" t="s">
        <v>936</v>
      </c>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192"/>
      <c r="DW171" s="192"/>
      <c r="DX171" s="192"/>
      <c r="DY171" s="192"/>
      <c r="DZ171" s="192"/>
      <c r="EA171" s="192"/>
      <c r="EB171" s="192"/>
      <c r="EC171" s="192"/>
      <c r="ED171" s="192"/>
      <c r="EE171" s="192"/>
      <c r="EF171" s="192"/>
      <c r="EG171" s="192"/>
      <c r="EH171" s="192"/>
      <c r="EI171" s="192"/>
      <c r="EJ171" s="192"/>
      <c r="EK171" s="192"/>
      <c r="EL171" s="192"/>
      <c r="EM171" s="192"/>
      <c r="EN171" s="192"/>
      <c r="EO171" s="192"/>
      <c r="EP171" s="192"/>
      <c r="EQ171" s="192"/>
      <c r="ER171" s="192"/>
      <c r="ES171" s="192"/>
      <c r="ET171" s="192"/>
      <c r="EU171" s="192"/>
      <c r="EV171" s="192"/>
      <c r="EW171" s="192"/>
      <c r="EX171" s="192"/>
      <c r="EY171" s="192"/>
      <c r="EZ171" s="192"/>
      <c r="FA171" s="192"/>
      <c r="FB171" s="192"/>
      <c r="FC171" s="192"/>
      <c r="FD171" s="192"/>
      <c r="FE171" s="192"/>
      <c r="FF171" s="192"/>
      <c r="FG171" s="192"/>
      <c r="FH171" s="192"/>
      <c r="FI171" s="192"/>
      <c r="FJ171" s="192"/>
      <c r="FK171" s="192"/>
      <c r="FL171" s="192"/>
      <c r="FM171" s="192"/>
      <c r="FN171" s="192"/>
      <c r="FO171" s="192"/>
      <c r="FP171" s="192"/>
      <c r="FQ171" s="192"/>
      <c r="FR171" s="192"/>
      <c r="FS171" s="192"/>
      <c r="FT171" s="192"/>
      <c r="FU171" s="192"/>
      <c r="FV171" s="192"/>
      <c r="FW171" s="192"/>
      <c r="FX171" s="192"/>
      <c r="FY171" s="192"/>
      <c r="FZ171" s="192"/>
      <c r="GA171" s="192"/>
      <c r="GB171" s="192"/>
      <c r="GC171" s="192"/>
      <c r="GD171" s="192"/>
      <c r="GE171" s="192"/>
      <c r="GF171" s="192"/>
      <c r="GG171" s="192"/>
      <c r="GH171" s="192"/>
      <c r="GI171" s="192"/>
      <c r="GJ171" s="192"/>
      <c r="GK171" s="192"/>
      <c r="GL171" s="192"/>
      <c r="GM171" s="192"/>
      <c r="GN171" s="192"/>
      <c r="GO171" s="192"/>
      <c r="GP171" s="192"/>
      <c r="GQ171" s="192"/>
      <c r="GR171" s="192"/>
      <c r="GS171" s="192"/>
      <c r="GT171" s="192"/>
      <c r="GU171" s="192"/>
      <c r="GV171" s="192"/>
      <c r="GW171" s="192"/>
      <c r="GX171" s="192"/>
      <c r="GY171" s="192"/>
      <c r="GZ171" s="192"/>
      <c r="HA171" s="192"/>
      <c r="HB171" s="192"/>
      <c r="HC171" s="192"/>
      <c r="HD171" s="192"/>
      <c r="HE171" s="192"/>
      <c r="HF171" s="192"/>
      <c r="HG171" s="192"/>
      <c r="HH171" s="192"/>
      <c r="HI171" s="192"/>
      <c r="HJ171" s="192"/>
      <c r="HK171" s="192"/>
      <c r="HL171" s="192"/>
      <c r="HM171" s="192"/>
      <c r="HN171" s="192"/>
      <c r="HO171" s="193"/>
      <c r="HP171" s="193"/>
      <c r="HQ171" s="193"/>
      <c r="HR171" s="193"/>
      <c r="HS171" s="193"/>
      <c r="HT171" s="193"/>
      <c r="HU171" s="193"/>
      <c r="HV171" s="193"/>
      <c r="HW171" s="193"/>
      <c r="HX171" s="193"/>
      <c r="HY171" s="193"/>
      <c r="HZ171" s="193"/>
      <c r="IA171" s="193"/>
      <c r="IB171" s="193"/>
      <c r="IC171" s="193"/>
      <c r="ID171" s="193"/>
      <c r="IE171" s="193"/>
      <c r="IF171" s="193"/>
      <c r="IG171" s="193"/>
      <c r="IH171" s="193"/>
      <c r="II171" s="193"/>
      <c r="IJ171" s="193"/>
      <c r="IK171" s="193"/>
      <c r="IL171" s="193"/>
      <c r="IM171" s="193"/>
      <c r="IN171" s="193"/>
      <c r="IO171" s="193"/>
      <c r="IP171" s="193"/>
    </row>
    <row r="172" spans="1:250" ht="18" customHeight="1">
      <c r="A172" s="185">
        <v>170</v>
      </c>
      <c r="B172" s="186">
        <v>20150095117</v>
      </c>
      <c r="C172" s="187" t="s">
        <v>505</v>
      </c>
      <c r="D172" s="187" t="s">
        <v>669</v>
      </c>
      <c r="E172" s="188">
        <v>98</v>
      </c>
      <c r="F172" s="189">
        <v>70.8</v>
      </c>
      <c r="G172" s="189">
        <v>84.4</v>
      </c>
      <c r="H172" s="190">
        <v>229</v>
      </c>
      <c r="I172" s="191" t="s">
        <v>1597</v>
      </c>
      <c r="J172" s="191" t="s">
        <v>1597</v>
      </c>
      <c r="K172" s="191" t="s">
        <v>936</v>
      </c>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192"/>
      <c r="DW172" s="192"/>
      <c r="DX172" s="192"/>
      <c r="DY172" s="192"/>
      <c r="DZ172" s="192"/>
      <c r="EA172" s="192"/>
      <c r="EB172" s="192"/>
      <c r="EC172" s="192"/>
      <c r="ED172" s="192"/>
      <c r="EE172" s="192"/>
      <c r="EF172" s="192"/>
      <c r="EG172" s="192"/>
      <c r="EH172" s="192"/>
      <c r="EI172" s="192"/>
      <c r="EJ172" s="192"/>
      <c r="EK172" s="192"/>
      <c r="EL172" s="192"/>
      <c r="EM172" s="192"/>
      <c r="EN172" s="192"/>
      <c r="EO172" s="192"/>
      <c r="EP172" s="192"/>
      <c r="EQ172" s="192"/>
      <c r="ER172" s="192"/>
      <c r="ES172" s="192"/>
      <c r="ET172" s="192"/>
      <c r="EU172" s="192"/>
      <c r="EV172" s="192"/>
      <c r="EW172" s="192"/>
      <c r="EX172" s="192"/>
      <c r="EY172" s="192"/>
      <c r="EZ172" s="192"/>
      <c r="FA172" s="192"/>
      <c r="FB172" s="192"/>
      <c r="FC172" s="192"/>
      <c r="FD172" s="192"/>
      <c r="FE172" s="192"/>
      <c r="FF172" s="192"/>
      <c r="FG172" s="192"/>
      <c r="FH172" s="192"/>
      <c r="FI172" s="192"/>
      <c r="FJ172" s="192"/>
      <c r="FK172" s="192"/>
      <c r="FL172" s="192"/>
      <c r="FM172" s="192"/>
      <c r="FN172" s="192"/>
      <c r="FO172" s="192"/>
      <c r="FP172" s="192"/>
      <c r="FQ172" s="192"/>
      <c r="FR172" s="192"/>
      <c r="FS172" s="192"/>
      <c r="FT172" s="192"/>
      <c r="FU172" s="192"/>
      <c r="FV172" s="192"/>
      <c r="FW172" s="192"/>
      <c r="FX172" s="192"/>
      <c r="FY172" s="192"/>
      <c r="FZ172" s="192"/>
      <c r="GA172" s="192"/>
      <c r="GB172" s="192"/>
      <c r="GC172" s="192"/>
      <c r="GD172" s="192"/>
      <c r="GE172" s="192"/>
      <c r="GF172" s="192"/>
      <c r="GG172" s="192"/>
      <c r="GH172" s="192"/>
      <c r="GI172" s="192"/>
      <c r="GJ172" s="192"/>
      <c r="GK172" s="192"/>
      <c r="GL172" s="192"/>
      <c r="GM172" s="192"/>
      <c r="GN172" s="192"/>
      <c r="GO172" s="192"/>
      <c r="GP172" s="192"/>
      <c r="GQ172" s="192"/>
      <c r="GR172" s="192"/>
      <c r="GS172" s="192"/>
      <c r="GT172" s="192"/>
      <c r="GU172" s="192"/>
      <c r="GV172" s="192"/>
      <c r="GW172" s="192"/>
      <c r="GX172" s="192"/>
      <c r="GY172" s="192"/>
      <c r="GZ172" s="192"/>
      <c r="HA172" s="192"/>
      <c r="HB172" s="192"/>
      <c r="HC172" s="192"/>
      <c r="HD172" s="192"/>
      <c r="HE172" s="192"/>
      <c r="HF172" s="192"/>
      <c r="HG172" s="192"/>
      <c r="HH172" s="192"/>
      <c r="HI172" s="192"/>
      <c r="HJ172" s="192"/>
      <c r="HK172" s="192"/>
      <c r="HL172" s="192"/>
      <c r="HM172" s="192"/>
      <c r="HN172" s="192"/>
      <c r="HO172" s="193"/>
      <c r="HP172" s="193"/>
      <c r="HQ172" s="193"/>
      <c r="HR172" s="193"/>
      <c r="HS172" s="193"/>
      <c r="HT172" s="193"/>
      <c r="HU172" s="193"/>
      <c r="HV172" s="193"/>
      <c r="HW172" s="193"/>
      <c r="HX172" s="193"/>
      <c r="HY172" s="193"/>
      <c r="HZ172" s="193"/>
      <c r="IA172" s="193"/>
      <c r="IB172" s="193"/>
      <c r="IC172" s="193"/>
      <c r="ID172" s="193"/>
      <c r="IE172" s="193"/>
      <c r="IF172" s="193"/>
      <c r="IG172" s="193"/>
      <c r="IH172" s="193"/>
      <c r="II172" s="193"/>
      <c r="IJ172" s="193"/>
      <c r="IK172" s="193"/>
      <c r="IL172" s="193"/>
      <c r="IM172" s="193"/>
      <c r="IN172" s="193"/>
      <c r="IO172" s="193"/>
      <c r="IP172" s="193"/>
    </row>
    <row r="173" spans="1:250" ht="18" customHeight="1">
      <c r="A173" s="185">
        <v>171</v>
      </c>
      <c r="B173" s="186">
        <v>20150090412</v>
      </c>
      <c r="C173" s="187" t="s">
        <v>505</v>
      </c>
      <c r="D173" s="187" t="s">
        <v>670</v>
      </c>
      <c r="E173" s="188">
        <v>97</v>
      </c>
      <c r="F173" s="189">
        <v>71.599999999999994</v>
      </c>
      <c r="G173" s="189">
        <v>84.3</v>
      </c>
      <c r="H173" s="190">
        <v>233</v>
      </c>
      <c r="I173" s="191" t="s">
        <v>1597</v>
      </c>
      <c r="J173" s="191" t="s">
        <v>1597</v>
      </c>
      <c r="K173" s="191" t="s">
        <v>936</v>
      </c>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192"/>
      <c r="DW173" s="192"/>
      <c r="DX173" s="192"/>
      <c r="DY173" s="192"/>
      <c r="DZ173" s="192"/>
      <c r="EA173" s="192"/>
      <c r="EB173" s="192"/>
      <c r="EC173" s="192"/>
      <c r="ED173" s="192"/>
      <c r="EE173" s="192"/>
      <c r="EF173" s="192"/>
      <c r="EG173" s="192"/>
      <c r="EH173" s="192"/>
      <c r="EI173" s="192"/>
      <c r="EJ173" s="192"/>
      <c r="EK173" s="192"/>
      <c r="EL173" s="192"/>
      <c r="EM173" s="192"/>
      <c r="EN173" s="192"/>
      <c r="EO173" s="192"/>
      <c r="EP173" s="192"/>
      <c r="EQ173" s="192"/>
      <c r="ER173" s="192"/>
      <c r="ES173" s="192"/>
      <c r="ET173" s="192"/>
      <c r="EU173" s="192"/>
      <c r="EV173" s="192"/>
      <c r="EW173" s="192"/>
      <c r="EX173" s="192"/>
      <c r="EY173" s="192"/>
      <c r="EZ173" s="192"/>
      <c r="FA173" s="192"/>
      <c r="FB173" s="192"/>
      <c r="FC173" s="192"/>
      <c r="FD173" s="192"/>
      <c r="FE173" s="192"/>
      <c r="FF173" s="192"/>
      <c r="FG173" s="192"/>
      <c r="FH173" s="192"/>
      <c r="FI173" s="192"/>
      <c r="FJ173" s="192"/>
      <c r="FK173" s="192"/>
      <c r="FL173" s="192"/>
      <c r="FM173" s="192"/>
      <c r="FN173" s="192"/>
      <c r="FO173" s="192"/>
      <c r="FP173" s="192"/>
      <c r="FQ173" s="192"/>
      <c r="FR173" s="192"/>
      <c r="FS173" s="192"/>
      <c r="FT173" s="192"/>
      <c r="FU173" s="192"/>
      <c r="FV173" s="192"/>
      <c r="FW173" s="192"/>
      <c r="FX173" s="192"/>
      <c r="FY173" s="192"/>
      <c r="FZ173" s="192"/>
      <c r="GA173" s="192"/>
      <c r="GB173" s="192"/>
      <c r="GC173" s="192"/>
      <c r="GD173" s="192"/>
      <c r="GE173" s="192"/>
      <c r="GF173" s="192"/>
      <c r="GG173" s="192"/>
      <c r="GH173" s="192"/>
      <c r="GI173" s="192"/>
      <c r="GJ173" s="192"/>
      <c r="GK173" s="192"/>
      <c r="GL173" s="192"/>
      <c r="GM173" s="192"/>
      <c r="GN173" s="192"/>
      <c r="GO173" s="192"/>
      <c r="GP173" s="192"/>
      <c r="GQ173" s="192"/>
      <c r="GR173" s="192"/>
      <c r="GS173" s="192"/>
      <c r="GT173" s="192"/>
      <c r="GU173" s="192"/>
      <c r="GV173" s="192"/>
      <c r="GW173" s="192"/>
      <c r="GX173" s="192"/>
      <c r="GY173" s="192"/>
      <c r="GZ173" s="192"/>
      <c r="HA173" s="192"/>
      <c r="HB173" s="192"/>
      <c r="HC173" s="192"/>
      <c r="HD173" s="192"/>
      <c r="HE173" s="192"/>
      <c r="HF173" s="192"/>
      <c r="HG173" s="192"/>
      <c r="HH173" s="192"/>
      <c r="HI173" s="192"/>
      <c r="HJ173" s="192"/>
      <c r="HK173" s="192"/>
      <c r="HL173" s="192"/>
      <c r="HM173" s="192"/>
      <c r="HN173" s="192"/>
      <c r="HO173" s="193"/>
      <c r="HP173" s="193"/>
      <c r="HQ173" s="193"/>
      <c r="HR173" s="193"/>
      <c r="HS173" s="193"/>
      <c r="HT173" s="193"/>
      <c r="HU173" s="193"/>
      <c r="HV173" s="193"/>
      <c r="HW173" s="193"/>
      <c r="HX173" s="193"/>
      <c r="HY173" s="193"/>
      <c r="HZ173" s="193"/>
      <c r="IA173" s="193"/>
      <c r="IB173" s="193"/>
      <c r="IC173" s="193"/>
      <c r="ID173" s="193"/>
      <c r="IE173" s="193"/>
      <c r="IF173" s="193"/>
      <c r="IG173" s="193"/>
      <c r="IH173" s="193"/>
      <c r="II173" s="193"/>
      <c r="IJ173" s="193"/>
      <c r="IK173" s="193"/>
      <c r="IL173" s="193"/>
      <c r="IM173" s="193"/>
      <c r="IN173" s="193"/>
      <c r="IO173" s="193"/>
      <c r="IP173" s="193"/>
    </row>
    <row r="174" spans="1:250" ht="18" customHeight="1">
      <c r="A174" s="185">
        <v>172</v>
      </c>
      <c r="B174" s="186">
        <v>20150092802</v>
      </c>
      <c r="C174" s="187" t="s">
        <v>505</v>
      </c>
      <c r="D174" s="187" t="s">
        <v>671</v>
      </c>
      <c r="E174" s="188">
        <v>100</v>
      </c>
      <c r="F174" s="189">
        <v>68.599999999999994</v>
      </c>
      <c r="G174" s="189">
        <v>84.3</v>
      </c>
      <c r="H174" s="190">
        <v>233</v>
      </c>
      <c r="I174" s="191" t="s">
        <v>1597</v>
      </c>
      <c r="J174" s="191" t="s">
        <v>1597</v>
      </c>
      <c r="K174" s="191" t="s">
        <v>936</v>
      </c>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c r="DT174" s="192"/>
      <c r="DU174" s="192"/>
      <c r="DV174" s="192"/>
      <c r="DW174" s="192"/>
      <c r="DX174" s="192"/>
      <c r="DY174" s="192"/>
      <c r="DZ174" s="192"/>
      <c r="EA174" s="192"/>
      <c r="EB174" s="192"/>
      <c r="EC174" s="192"/>
      <c r="ED174" s="192"/>
      <c r="EE174" s="192"/>
      <c r="EF174" s="192"/>
      <c r="EG174" s="192"/>
      <c r="EH174" s="192"/>
      <c r="EI174" s="192"/>
      <c r="EJ174" s="192"/>
      <c r="EK174" s="192"/>
      <c r="EL174" s="192"/>
      <c r="EM174" s="192"/>
      <c r="EN174" s="192"/>
      <c r="EO174" s="192"/>
      <c r="EP174" s="192"/>
      <c r="EQ174" s="192"/>
      <c r="ER174" s="192"/>
      <c r="ES174" s="192"/>
      <c r="ET174" s="192"/>
      <c r="EU174" s="192"/>
      <c r="EV174" s="192"/>
      <c r="EW174" s="192"/>
      <c r="EX174" s="192"/>
      <c r="EY174" s="192"/>
      <c r="EZ174" s="192"/>
      <c r="FA174" s="192"/>
      <c r="FB174" s="192"/>
      <c r="FC174" s="192"/>
      <c r="FD174" s="192"/>
      <c r="FE174" s="192"/>
      <c r="FF174" s="192"/>
      <c r="FG174" s="192"/>
      <c r="FH174" s="192"/>
      <c r="FI174" s="192"/>
      <c r="FJ174" s="192"/>
      <c r="FK174" s="192"/>
      <c r="FL174" s="192"/>
      <c r="FM174" s="192"/>
      <c r="FN174" s="192"/>
      <c r="FO174" s="192"/>
      <c r="FP174" s="192"/>
      <c r="FQ174" s="192"/>
      <c r="FR174" s="192"/>
      <c r="FS174" s="192"/>
      <c r="FT174" s="192"/>
      <c r="FU174" s="192"/>
      <c r="FV174" s="192"/>
      <c r="FW174" s="192"/>
      <c r="FX174" s="192"/>
      <c r="FY174" s="192"/>
      <c r="FZ174" s="192"/>
      <c r="GA174" s="192"/>
      <c r="GB174" s="192"/>
      <c r="GC174" s="192"/>
      <c r="GD174" s="192"/>
      <c r="GE174" s="192"/>
      <c r="GF174" s="192"/>
      <c r="GG174" s="192"/>
      <c r="GH174" s="192"/>
      <c r="GI174" s="192"/>
      <c r="GJ174" s="192"/>
      <c r="GK174" s="192"/>
      <c r="GL174" s="192"/>
      <c r="GM174" s="192"/>
      <c r="GN174" s="192"/>
      <c r="GO174" s="192"/>
      <c r="GP174" s="192"/>
      <c r="GQ174" s="192"/>
      <c r="GR174" s="192"/>
      <c r="GS174" s="192"/>
      <c r="GT174" s="192"/>
      <c r="GU174" s="192"/>
      <c r="GV174" s="192"/>
      <c r="GW174" s="192"/>
      <c r="GX174" s="192"/>
      <c r="GY174" s="192"/>
      <c r="GZ174" s="192"/>
      <c r="HA174" s="192"/>
      <c r="HB174" s="192"/>
      <c r="HC174" s="192"/>
      <c r="HD174" s="192"/>
      <c r="HE174" s="192"/>
      <c r="HF174" s="192"/>
      <c r="HG174" s="192"/>
      <c r="HH174" s="192"/>
      <c r="HI174" s="192"/>
      <c r="HJ174" s="192"/>
      <c r="HK174" s="192"/>
      <c r="HL174" s="192"/>
      <c r="HM174" s="192"/>
      <c r="HN174" s="192"/>
      <c r="HO174" s="193"/>
      <c r="HP174" s="193"/>
      <c r="HQ174" s="193"/>
      <c r="HR174" s="193"/>
      <c r="HS174" s="193"/>
      <c r="HT174" s="193"/>
      <c r="HU174" s="193"/>
      <c r="HV174" s="193"/>
      <c r="HW174" s="193"/>
      <c r="HX174" s="193"/>
      <c r="HY174" s="193"/>
      <c r="HZ174" s="193"/>
      <c r="IA174" s="193"/>
      <c r="IB174" s="193"/>
      <c r="IC174" s="193"/>
      <c r="ID174" s="193"/>
      <c r="IE174" s="193"/>
      <c r="IF174" s="193"/>
      <c r="IG174" s="193"/>
      <c r="IH174" s="193"/>
      <c r="II174" s="193"/>
      <c r="IJ174" s="193"/>
      <c r="IK174" s="193"/>
      <c r="IL174" s="193"/>
      <c r="IM174" s="193"/>
      <c r="IN174" s="193"/>
      <c r="IO174" s="193"/>
      <c r="IP174" s="193"/>
    </row>
    <row r="175" spans="1:250" ht="18" customHeight="1">
      <c r="A175" s="185">
        <v>173</v>
      </c>
      <c r="B175" s="186">
        <v>20150091321</v>
      </c>
      <c r="C175" s="187" t="s">
        <v>505</v>
      </c>
      <c r="D175" s="187" t="s">
        <v>672</v>
      </c>
      <c r="E175" s="188">
        <v>100</v>
      </c>
      <c r="F175" s="189">
        <v>68.400000000000006</v>
      </c>
      <c r="G175" s="189">
        <v>84.2</v>
      </c>
      <c r="H175" s="190">
        <v>235</v>
      </c>
      <c r="I175" s="191" t="s">
        <v>1597</v>
      </c>
      <c r="J175" s="191" t="s">
        <v>1597</v>
      </c>
      <c r="K175" s="191" t="s">
        <v>936</v>
      </c>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192"/>
      <c r="DW175" s="192"/>
      <c r="DX175" s="192"/>
      <c r="DY175" s="192"/>
      <c r="DZ175" s="192"/>
      <c r="EA175" s="192"/>
      <c r="EB175" s="192"/>
      <c r="EC175" s="192"/>
      <c r="ED175" s="192"/>
      <c r="EE175" s="192"/>
      <c r="EF175" s="192"/>
      <c r="EG175" s="192"/>
      <c r="EH175" s="192"/>
      <c r="EI175" s="192"/>
      <c r="EJ175" s="192"/>
      <c r="EK175" s="192"/>
      <c r="EL175" s="192"/>
      <c r="EM175" s="192"/>
      <c r="EN175" s="192"/>
      <c r="EO175" s="192"/>
      <c r="EP175" s="192"/>
      <c r="EQ175" s="192"/>
      <c r="ER175" s="192"/>
      <c r="ES175" s="192"/>
      <c r="ET175" s="192"/>
      <c r="EU175" s="192"/>
      <c r="EV175" s="192"/>
      <c r="EW175" s="192"/>
      <c r="EX175" s="192"/>
      <c r="EY175" s="192"/>
      <c r="EZ175" s="192"/>
      <c r="FA175" s="192"/>
      <c r="FB175" s="192"/>
      <c r="FC175" s="192"/>
      <c r="FD175" s="192"/>
      <c r="FE175" s="192"/>
      <c r="FF175" s="192"/>
      <c r="FG175" s="192"/>
      <c r="FH175" s="192"/>
      <c r="FI175" s="192"/>
      <c r="FJ175" s="192"/>
      <c r="FK175" s="192"/>
      <c r="FL175" s="192"/>
      <c r="FM175" s="192"/>
      <c r="FN175" s="192"/>
      <c r="FO175" s="192"/>
      <c r="FP175" s="192"/>
      <c r="FQ175" s="192"/>
      <c r="FR175" s="192"/>
      <c r="FS175" s="192"/>
      <c r="FT175" s="192"/>
      <c r="FU175" s="192"/>
      <c r="FV175" s="192"/>
      <c r="FW175" s="192"/>
      <c r="FX175" s="192"/>
      <c r="FY175" s="192"/>
      <c r="FZ175" s="192"/>
      <c r="GA175" s="192"/>
      <c r="GB175" s="192"/>
      <c r="GC175" s="192"/>
      <c r="GD175" s="192"/>
      <c r="GE175" s="192"/>
      <c r="GF175" s="192"/>
      <c r="GG175" s="192"/>
      <c r="GH175" s="192"/>
      <c r="GI175" s="192"/>
      <c r="GJ175" s="192"/>
      <c r="GK175" s="192"/>
      <c r="GL175" s="192"/>
      <c r="GM175" s="192"/>
      <c r="GN175" s="192"/>
      <c r="GO175" s="192"/>
      <c r="GP175" s="192"/>
      <c r="GQ175" s="192"/>
      <c r="GR175" s="192"/>
      <c r="GS175" s="192"/>
      <c r="GT175" s="192"/>
      <c r="GU175" s="192"/>
      <c r="GV175" s="192"/>
      <c r="GW175" s="192"/>
      <c r="GX175" s="192"/>
      <c r="GY175" s="192"/>
      <c r="GZ175" s="192"/>
      <c r="HA175" s="192"/>
      <c r="HB175" s="192"/>
      <c r="HC175" s="192"/>
      <c r="HD175" s="192"/>
      <c r="HE175" s="192"/>
      <c r="HF175" s="192"/>
      <c r="HG175" s="192"/>
      <c r="HH175" s="192"/>
      <c r="HI175" s="192"/>
      <c r="HJ175" s="192"/>
      <c r="HK175" s="192"/>
      <c r="HL175" s="192"/>
      <c r="HM175" s="192"/>
      <c r="HN175" s="192"/>
      <c r="HO175" s="193"/>
      <c r="HP175" s="193"/>
      <c r="HQ175" s="193"/>
      <c r="HR175" s="193"/>
      <c r="HS175" s="193"/>
      <c r="HT175" s="193"/>
      <c r="HU175" s="193"/>
      <c r="HV175" s="193"/>
      <c r="HW175" s="193"/>
      <c r="HX175" s="193"/>
      <c r="HY175" s="193"/>
      <c r="HZ175" s="193"/>
      <c r="IA175" s="193"/>
      <c r="IB175" s="193"/>
      <c r="IC175" s="193"/>
      <c r="ID175" s="193"/>
      <c r="IE175" s="193"/>
      <c r="IF175" s="193"/>
      <c r="IG175" s="193"/>
      <c r="IH175" s="193"/>
      <c r="II175" s="193"/>
      <c r="IJ175" s="193"/>
      <c r="IK175" s="193"/>
      <c r="IL175" s="193"/>
      <c r="IM175" s="193"/>
      <c r="IN175" s="193"/>
      <c r="IO175" s="193"/>
      <c r="IP175" s="193"/>
    </row>
    <row r="176" spans="1:250" ht="18" customHeight="1">
      <c r="A176" s="185">
        <v>174</v>
      </c>
      <c r="B176" s="186">
        <v>20150092712</v>
      </c>
      <c r="C176" s="187" t="s">
        <v>505</v>
      </c>
      <c r="D176" s="187" t="s">
        <v>673</v>
      </c>
      <c r="E176" s="188">
        <v>91</v>
      </c>
      <c r="F176" s="189">
        <v>77.400000000000006</v>
      </c>
      <c r="G176" s="189">
        <v>84.2</v>
      </c>
      <c r="H176" s="190">
        <v>235</v>
      </c>
      <c r="I176" s="191" t="s">
        <v>1597</v>
      </c>
      <c r="J176" s="191" t="s">
        <v>1597</v>
      </c>
      <c r="K176" s="191" t="s">
        <v>936</v>
      </c>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192"/>
      <c r="DW176" s="192"/>
      <c r="DX176" s="192"/>
      <c r="DY176" s="192"/>
      <c r="DZ176" s="192"/>
      <c r="EA176" s="192"/>
      <c r="EB176" s="192"/>
      <c r="EC176" s="192"/>
      <c r="ED176" s="192"/>
      <c r="EE176" s="192"/>
      <c r="EF176" s="192"/>
      <c r="EG176" s="192"/>
      <c r="EH176" s="192"/>
      <c r="EI176" s="192"/>
      <c r="EJ176" s="192"/>
      <c r="EK176" s="192"/>
      <c r="EL176" s="192"/>
      <c r="EM176" s="192"/>
      <c r="EN176" s="192"/>
      <c r="EO176" s="192"/>
      <c r="EP176" s="192"/>
      <c r="EQ176" s="192"/>
      <c r="ER176" s="192"/>
      <c r="ES176" s="192"/>
      <c r="ET176" s="192"/>
      <c r="EU176" s="192"/>
      <c r="EV176" s="192"/>
      <c r="EW176" s="192"/>
      <c r="EX176" s="192"/>
      <c r="EY176" s="192"/>
      <c r="EZ176" s="192"/>
      <c r="FA176" s="192"/>
      <c r="FB176" s="192"/>
      <c r="FC176" s="192"/>
      <c r="FD176" s="192"/>
      <c r="FE176" s="192"/>
      <c r="FF176" s="192"/>
      <c r="FG176" s="192"/>
      <c r="FH176" s="192"/>
      <c r="FI176" s="192"/>
      <c r="FJ176" s="192"/>
      <c r="FK176" s="192"/>
      <c r="FL176" s="192"/>
      <c r="FM176" s="192"/>
      <c r="FN176" s="192"/>
      <c r="FO176" s="192"/>
      <c r="FP176" s="192"/>
      <c r="FQ176" s="192"/>
      <c r="FR176" s="192"/>
      <c r="FS176" s="192"/>
      <c r="FT176" s="192"/>
      <c r="FU176" s="192"/>
      <c r="FV176" s="192"/>
      <c r="FW176" s="192"/>
      <c r="FX176" s="192"/>
      <c r="FY176" s="192"/>
      <c r="FZ176" s="192"/>
      <c r="GA176" s="192"/>
      <c r="GB176" s="192"/>
      <c r="GC176" s="192"/>
      <c r="GD176" s="192"/>
      <c r="GE176" s="192"/>
      <c r="GF176" s="192"/>
      <c r="GG176" s="192"/>
      <c r="GH176" s="192"/>
      <c r="GI176" s="192"/>
      <c r="GJ176" s="192"/>
      <c r="GK176" s="192"/>
      <c r="GL176" s="192"/>
      <c r="GM176" s="192"/>
      <c r="GN176" s="192"/>
      <c r="GO176" s="192"/>
      <c r="GP176" s="192"/>
      <c r="GQ176" s="192"/>
      <c r="GR176" s="192"/>
      <c r="GS176" s="192"/>
      <c r="GT176" s="192"/>
      <c r="GU176" s="192"/>
      <c r="GV176" s="192"/>
      <c r="GW176" s="192"/>
      <c r="GX176" s="192"/>
      <c r="GY176" s="192"/>
      <c r="GZ176" s="192"/>
      <c r="HA176" s="192"/>
      <c r="HB176" s="192"/>
      <c r="HC176" s="192"/>
      <c r="HD176" s="192"/>
      <c r="HE176" s="192"/>
      <c r="HF176" s="192"/>
      <c r="HG176" s="192"/>
      <c r="HH176" s="192"/>
      <c r="HI176" s="192"/>
      <c r="HJ176" s="192"/>
      <c r="HK176" s="192"/>
      <c r="HL176" s="192"/>
      <c r="HM176" s="192"/>
      <c r="HN176" s="192"/>
      <c r="HO176" s="193"/>
      <c r="HP176" s="193"/>
      <c r="HQ176" s="193"/>
      <c r="HR176" s="193"/>
      <c r="HS176" s="193"/>
      <c r="HT176" s="193"/>
      <c r="HU176" s="193"/>
      <c r="HV176" s="193"/>
      <c r="HW176" s="193"/>
      <c r="HX176" s="193"/>
      <c r="HY176" s="193"/>
      <c r="HZ176" s="193"/>
      <c r="IA176" s="193"/>
      <c r="IB176" s="193"/>
      <c r="IC176" s="193"/>
      <c r="ID176" s="193"/>
      <c r="IE176" s="193"/>
      <c r="IF176" s="193"/>
      <c r="IG176" s="193"/>
      <c r="IH176" s="193"/>
      <c r="II176" s="193"/>
      <c r="IJ176" s="193"/>
      <c r="IK176" s="193"/>
      <c r="IL176" s="193"/>
      <c r="IM176" s="193"/>
      <c r="IN176" s="193"/>
      <c r="IO176" s="193"/>
      <c r="IP176" s="193"/>
    </row>
    <row r="177" spans="1:250" ht="18" customHeight="1">
      <c r="A177" s="185">
        <v>175</v>
      </c>
      <c r="B177" s="186">
        <v>20150093515</v>
      </c>
      <c r="C177" s="187" t="s">
        <v>505</v>
      </c>
      <c r="D177" s="187" t="s">
        <v>674</v>
      </c>
      <c r="E177" s="188">
        <v>100</v>
      </c>
      <c r="F177" s="189">
        <v>68.2</v>
      </c>
      <c r="G177" s="189">
        <v>84.1</v>
      </c>
      <c r="H177" s="190">
        <v>239</v>
      </c>
      <c r="I177" s="191" t="s">
        <v>1597</v>
      </c>
      <c r="J177" s="191" t="s">
        <v>1597</v>
      </c>
      <c r="K177" s="191" t="s">
        <v>936</v>
      </c>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192"/>
      <c r="DW177" s="192"/>
      <c r="DX177" s="192"/>
      <c r="DY177" s="192"/>
      <c r="DZ177" s="192"/>
      <c r="EA177" s="192"/>
      <c r="EB177" s="192"/>
      <c r="EC177" s="192"/>
      <c r="ED177" s="192"/>
      <c r="EE177" s="192"/>
      <c r="EF177" s="192"/>
      <c r="EG177" s="192"/>
      <c r="EH177" s="192"/>
      <c r="EI177" s="192"/>
      <c r="EJ177" s="192"/>
      <c r="EK177" s="192"/>
      <c r="EL177" s="192"/>
      <c r="EM177" s="192"/>
      <c r="EN177" s="192"/>
      <c r="EO177" s="192"/>
      <c r="EP177" s="192"/>
      <c r="EQ177" s="192"/>
      <c r="ER177" s="192"/>
      <c r="ES177" s="192"/>
      <c r="ET177" s="192"/>
      <c r="EU177" s="192"/>
      <c r="EV177" s="192"/>
      <c r="EW177" s="192"/>
      <c r="EX177" s="192"/>
      <c r="EY177" s="192"/>
      <c r="EZ177" s="192"/>
      <c r="FA177" s="192"/>
      <c r="FB177" s="192"/>
      <c r="FC177" s="192"/>
      <c r="FD177" s="192"/>
      <c r="FE177" s="192"/>
      <c r="FF177" s="192"/>
      <c r="FG177" s="192"/>
      <c r="FH177" s="192"/>
      <c r="FI177" s="192"/>
      <c r="FJ177" s="192"/>
      <c r="FK177" s="192"/>
      <c r="FL177" s="192"/>
      <c r="FM177" s="192"/>
      <c r="FN177" s="192"/>
      <c r="FO177" s="192"/>
      <c r="FP177" s="192"/>
      <c r="FQ177" s="192"/>
      <c r="FR177" s="192"/>
      <c r="FS177" s="192"/>
      <c r="FT177" s="192"/>
      <c r="FU177" s="192"/>
      <c r="FV177" s="192"/>
      <c r="FW177" s="192"/>
      <c r="FX177" s="192"/>
      <c r="FY177" s="192"/>
      <c r="FZ177" s="192"/>
      <c r="GA177" s="192"/>
      <c r="GB177" s="192"/>
      <c r="GC177" s="192"/>
      <c r="GD177" s="192"/>
      <c r="GE177" s="192"/>
      <c r="GF177" s="192"/>
      <c r="GG177" s="192"/>
      <c r="GH177" s="192"/>
      <c r="GI177" s="192"/>
      <c r="GJ177" s="192"/>
      <c r="GK177" s="192"/>
      <c r="GL177" s="192"/>
      <c r="GM177" s="192"/>
      <c r="GN177" s="192"/>
      <c r="GO177" s="192"/>
      <c r="GP177" s="192"/>
      <c r="GQ177" s="192"/>
      <c r="GR177" s="192"/>
      <c r="GS177" s="192"/>
      <c r="GT177" s="192"/>
      <c r="GU177" s="192"/>
      <c r="GV177" s="192"/>
      <c r="GW177" s="192"/>
      <c r="GX177" s="192"/>
      <c r="GY177" s="192"/>
      <c r="GZ177" s="192"/>
      <c r="HA177" s="192"/>
      <c r="HB177" s="192"/>
      <c r="HC177" s="192"/>
      <c r="HD177" s="192"/>
      <c r="HE177" s="192"/>
      <c r="HF177" s="192"/>
      <c r="HG177" s="192"/>
      <c r="HH177" s="192"/>
      <c r="HI177" s="192"/>
      <c r="HJ177" s="192"/>
      <c r="HK177" s="192"/>
      <c r="HL177" s="192"/>
      <c r="HM177" s="192"/>
      <c r="HN177" s="192"/>
      <c r="HO177" s="193"/>
      <c r="HP177" s="193"/>
      <c r="HQ177" s="193"/>
      <c r="HR177" s="193"/>
      <c r="HS177" s="193"/>
      <c r="HT177" s="193"/>
      <c r="HU177" s="193"/>
      <c r="HV177" s="193"/>
      <c r="HW177" s="193"/>
      <c r="HX177" s="193"/>
      <c r="HY177" s="193"/>
      <c r="HZ177" s="193"/>
      <c r="IA177" s="193"/>
      <c r="IB177" s="193"/>
      <c r="IC177" s="193"/>
      <c r="ID177" s="193"/>
      <c r="IE177" s="193"/>
      <c r="IF177" s="193"/>
      <c r="IG177" s="193"/>
      <c r="IH177" s="193"/>
      <c r="II177" s="193"/>
      <c r="IJ177" s="193"/>
      <c r="IK177" s="193"/>
      <c r="IL177" s="193"/>
      <c r="IM177" s="193"/>
      <c r="IN177" s="193"/>
      <c r="IO177" s="193"/>
      <c r="IP177" s="193"/>
    </row>
    <row r="178" spans="1:250" ht="18" customHeight="1">
      <c r="A178" s="185">
        <v>176</v>
      </c>
      <c r="B178" s="186">
        <v>20150094013</v>
      </c>
      <c r="C178" s="187" t="s">
        <v>505</v>
      </c>
      <c r="D178" s="187" t="s">
        <v>675</v>
      </c>
      <c r="E178" s="188">
        <v>107</v>
      </c>
      <c r="F178" s="189">
        <v>61</v>
      </c>
      <c r="G178" s="189">
        <v>84</v>
      </c>
      <c r="H178" s="190">
        <v>241</v>
      </c>
      <c r="I178" s="191" t="s">
        <v>1597</v>
      </c>
      <c r="J178" s="191" t="s">
        <v>1597</v>
      </c>
      <c r="K178" s="191" t="s">
        <v>936</v>
      </c>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c r="ED178" s="192"/>
      <c r="EE178" s="192"/>
      <c r="EF178" s="192"/>
      <c r="EG178" s="192"/>
      <c r="EH178" s="192"/>
      <c r="EI178" s="192"/>
      <c r="EJ178" s="192"/>
      <c r="EK178" s="192"/>
      <c r="EL178" s="192"/>
      <c r="EM178" s="192"/>
      <c r="EN178" s="192"/>
      <c r="EO178" s="192"/>
      <c r="EP178" s="192"/>
      <c r="EQ178" s="192"/>
      <c r="ER178" s="192"/>
      <c r="ES178" s="192"/>
      <c r="ET178" s="192"/>
      <c r="EU178" s="192"/>
      <c r="EV178" s="192"/>
      <c r="EW178" s="192"/>
      <c r="EX178" s="192"/>
      <c r="EY178" s="192"/>
      <c r="EZ178" s="192"/>
      <c r="FA178" s="192"/>
      <c r="FB178" s="192"/>
      <c r="FC178" s="192"/>
      <c r="FD178" s="192"/>
      <c r="FE178" s="192"/>
      <c r="FF178" s="192"/>
      <c r="FG178" s="192"/>
      <c r="FH178" s="192"/>
      <c r="FI178" s="192"/>
      <c r="FJ178" s="192"/>
      <c r="FK178" s="192"/>
      <c r="FL178" s="192"/>
      <c r="FM178" s="192"/>
      <c r="FN178" s="192"/>
      <c r="FO178" s="192"/>
      <c r="FP178" s="192"/>
      <c r="FQ178" s="192"/>
      <c r="FR178" s="192"/>
      <c r="FS178" s="192"/>
      <c r="FT178" s="192"/>
      <c r="FU178" s="192"/>
      <c r="FV178" s="192"/>
      <c r="FW178" s="192"/>
      <c r="FX178" s="192"/>
      <c r="FY178" s="192"/>
      <c r="FZ178" s="192"/>
      <c r="GA178" s="192"/>
      <c r="GB178" s="192"/>
      <c r="GC178" s="192"/>
      <c r="GD178" s="192"/>
      <c r="GE178" s="192"/>
      <c r="GF178" s="192"/>
      <c r="GG178" s="192"/>
      <c r="GH178" s="192"/>
      <c r="GI178" s="192"/>
      <c r="GJ178" s="192"/>
      <c r="GK178" s="192"/>
      <c r="GL178" s="192"/>
      <c r="GM178" s="192"/>
      <c r="GN178" s="192"/>
      <c r="GO178" s="192"/>
      <c r="GP178" s="192"/>
      <c r="GQ178" s="192"/>
      <c r="GR178" s="192"/>
      <c r="GS178" s="192"/>
      <c r="GT178" s="192"/>
      <c r="GU178" s="192"/>
      <c r="GV178" s="192"/>
      <c r="GW178" s="192"/>
      <c r="GX178" s="192"/>
      <c r="GY178" s="192"/>
      <c r="GZ178" s="192"/>
      <c r="HA178" s="192"/>
      <c r="HB178" s="192"/>
      <c r="HC178" s="192"/>
      <c r="HD178" s="192"/>
      <c r="HE178" s="192"/>
      <c r="HF178" s="192"/>
      <c r="HG178" s="192"/>
      <c r="HH178" s="192"/>
      <c r="HI178" s="192"/>
      <c r="HJ178" s="192"/>
      <c r="HK178" s="192"/>
      <c r="HL178" s="192"/>
      <c r="HM178" s="192"/>
      <c r="HN178" s="192"/>
      <c r="HO178" s="193"/>
      <c r="HP178" s="193"/>
      <c r="HQ178" s="193"/>
      <c r="HR178" s="193"/>
      <c r="HS178" s="193"/>
      <c r="HT178" s="193"/>
      <c r="HU178" s="193"/>
      <c r="HV178" s="193"/>
      <c r="HW178" s="193"/>
      <c r="HX178" s="193"/>
      <c r="HY178" s="193"/>
      <c r="HZ178" s="193"/>
      <c r="IA178" s="193"/>
      <c r="IB178" s="193"/>
      <c r="IC178" s="193"/>
      <c r="ID178" s="193"/>
      <c r="IE178" s="193"/>
      <c r="IF178" s="193"/>
      <c r="IG178" s="193"/>
      <c r="IH178" s="193"/>
      <c r="II178" s="193"/>
      <c r="IJ178" s="193"/>
      <c r="IK178" s="193"/>
      <c r="IL178" s="193"/>
      <c r="IM178" s="193"/>
      <c r="IN178" s="193"/>
      <c r="IO178" s="193"/>
      <c r="IP178" s="193"/>
    </row>
    <row r="179" spans="1:250" ht="18" customHeight="1">
      <c r="A179" s="185">
        <v>177</v>
      </c>
      <c r="B179" s="186">
        <v>20150095210</v>
      </c>
      <c r="C179" s="187" t="s">
        <v>505</v>
      </c>
      <c r="D179" s="187" t="s">
        <v>676</v>
      </c>
      <c r="E179" s="188">
        <v>100</v>
      </c>
      <c r="F179" s="189">
        <v>68</v>
      </c>
      <c r="G179" s="189">
        <v>84</v>
      </c>
      <c r="H179" s="190">
        <v>241</v>
      </c>
      <c r="I179" s="191" t="s">
        <v>1597</v>
      </c>
      <c r="J179" s="191" t="s">
        <v>1597</v>
      </c>
      <c r="K179" s="191" t="s">
        <v>936</v>
      </c>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c r="DT179" s="192"/>
      <c r="DU179" s="192"/>
      <c r="DV179" s="192"/>
      <c r="DW179" s="192"/>
      <c r="DX179" s="192"/>
      <c r="DY179" s="192"/>
      <c r="DZ179" s="192"/>
      <c r="EA179" s="192"/>
      <c r="EB179" s="192"/>
      <c r="EC179" s="192"/>
      <c r="ED179" s="192"/>
      <c r="EE179" s="192"/>
      <c r="EF179" s="192"/>
      <c r="EG179" s="192"/>
      <c r="EH179" s="192"/>
      <c r="EI179" s="192"/>
      <c r="EJ179" s="192"/>
      <c r="EK179" s="192"/>
      <c r="EL179" s="192"/>
      <c r="EM179" s="192"/>
      <c r="EN179" s="192"/>
      <c r="EO179" s="192"/>
      <c r="EP179" s="192"/>
      <c r="EQ179" s="192"/>
      <c r="ER179" s="192"/>
      <c r="ES179" s="192"/>
      <c r="ET179" s="192"/>
      <c r="EU179" s="192"/>
      <c r="EV179" s="192"/>
      <c r="EW179" s="192"/>
      <c r="EX179" s="192"/>
      <c r="EY179" s="192"/>
      <c r="EZ179" s="192"/>
      <c r="FA179" s="192"/>
      <c r="FB179" s="192"/>
      <c r="FC179" s="192"/>
      <c r="FD179" s="192"/>
      <c r="FE179" s="192"/>
      <c r="FF179" s="192"/>
      <c r="FG179" s="192"/>
      <c r="FH179" s="192"/>
      <c r="FI179" s="192"/>
      <c r="FJ179" s="192"/>
      <c r="FK179" s="192"/>
      <c r="FL179" s="192"/>
      <c r="FM179" s="192"/>
      <c r="FN179" s="192"/>
      <c r="FO179" s="192"/>
      <c r="FP179" s="192"/>
      <c r="FQ179" s="192"/>
      <c r="FR179" s="192"/>
      <c r="FS179" s="192"/>
      <c r="FT179" s="192"/>
      <c r="FU179" s="192"/>
      <c r="FV179" s="192"/>
      <c r="FW179" s="192"/>
      <c r="FX179" s="192"/>
      <c r="FY179" s="192"/>
      <c r="FZ179" s="192"/>
      <c r="GA179" s="192"/>
      <c r="GB179" s="192"/>
      <c r="GC179" s="192"/>
      <c r="GD179" s="192"/>
      <c r="GE179" s="192"/>
      <c r="GF179" s="192"/>
      <c r="GG179" s="192"/>
      <c r="GH179" s="192"/>
      <c r="GI179" s="192"/>
      <c r="GJ179" s="192"/>
      <c r="GK179" s="192"/>
      <c r="GL179" s="192"/>
      <c r="GM179" s="192"/>
      <c r="GN179" s="192"/>
      <c r="GO179" s="192"/>
      <c r="GP179" s="192"/>
      <c r="GQ179" s="192"/>
      <c r="GR179" s="192"/>
      <c r="GS179" s="192"/>
      <c r="GT179" s="192"/>
      <c r="GU179" s="192"/>
      <c r="GV179" s="192"/>
      <c r="GW179" s="192"/>
      <c r="GX179" s="192"/>
      <c r="GY179" s="192"/>
      <c r="GZ179" s="192"/>
      <c r="HA179" s="192"/>
      <c r="HB179" s="192"/>
      <c r="HC179" s="192"/>
      <c r="HD179" s="192"/>
      <c r="HE179" s="192"/>
      <c r="HF179" s="192"/>
      <c r="HG179" s="192"/>
      <c r="HH179" s="192"/>
      <c r="HI179" s="192"/>
      <c r="HJ179" s="192"/>
      <c r="HK179" s="192"/>
      <c r="HL179" s="192"/>
      <c r="HM179" s="192"/>
      <c r="HN179" s="192"/>
      <c r="HO179" s="193"/>
      <c r="HP179" s="193"/>
      <c r="HQ179" s="193"/>
      <c r="HR179" s="193"/>
      <c r="HS179" s="193"/>
      <c r="HT179" s="193"/>
      <c r="HU179" s="193"/>
      <c r="HV179" s="193"/>
      <c r="HW179" s="193"/>
      <c r="HX179" s="193"/>
      <c r="HY179" s="193"/>
      <c r="HZ179" s="193"/>
      <c r="IA179" s="193"/>
      <c r="IB179" s="193"/>
      <c r="IC179" s="193"/>
      <c r="ID179" s="193"/>
      <c r="IE179" s="193"/>
      <c r="IF179" s="193"/>
      <c r="IG179" s="193"/>
      <c r="IH179" s="193"/>
      <c r="II179" s="193"/>
      <c r="IJ179" s="193"/>
      <c r="IK179" s="193"/>
      <c r="IL179" s="193"/>
      <c r="IM179" s="193"/>
      <c r="IN179" s="193"/>
      <c r="IO179" s="193"/>
      <c r="IP179" s="193"/>
    </row>
    <row r="180" spans="1:250" ht="18" customHeight="1">
      <c r="A180" s="185">
        <v>178</v>
      </c>
      <c r="B180" s="186">
        <v>20150091713</v>
      </c>
      <c r="C180" s="187" t="s">
        <v>505</v>
      </c>
      <c r="D180" s="187" t="s">
        <v>1025</v>
      </c>
      <c r="E180" s="188">
        <v>97</v>
      </c>
      <c r="F180" s="189">
        <v>70.599999999999994</v>
      </c>
      <c r="G180" s="189">
        <v>83.8</v>
      </c>
      <c r="H180" s="190">
        <v>244</v>
      </c>
      <c r="I180" s="191" t="s">
        <v>1597</v>
      </c>
      <c r="J180" s="191" t="s">
        <v>1597</v>
      </c>
      <c r="K180" s="191" t="s">
        <v>936</v>
      </c>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V180" s="192"/>
      <c r="DW180" s="192"/>
      <c r="DX180" s="192"/>
      <c r="DY180" s="192"/>
      <c r="DZ180" s="192"/>
      <c r="EA180" s="192"/>
      <c r="EB180" s="192"/>
      <c r="EC180" s="192"/>
      <c r="ED180" s="192"/>
      <c r="EE180" s="192"/>
      <c r="EF180" s="192"/>
      <c r="EG180" s="192"/>
      <c r="EH180" s="192"/>
      <c r="EI180" s="192"/>
      <c r="EJ180" s="192"/>
      <c r="EK180" s="192"/>
      <c r="EL180" s="192"/>
      <c r="EM180" s="192"/>
      <c r="EN180" s="192"/>
      <c r="EO180" s="192"/>
      <c r="EP180" s="192"/>
      <c r="EQ180" s="192"/>
      <c r="ER180" s="192"/>
      <c r="ES180" s="192"/>
      <c r="ET180" s="192"/>
      <c r="EU180" s="192"/>
      <c r="EV180" s="192"/>
      <c r="EW180" s="192"/>
      <c r="EX180" s="192"/>
      <c r="EY180" s="192"/>
      <c r="EZ180" s="192"/>
      <c r="FA180" s="192"/>
      <c r="FB180" s="192"/>
      <c r="FC180" s="192"/>
      <c r="FD180" s="192"/>
      <c r="FE180" s="192"/>
      <c r="FF180" s="192"/>
      <c r="FG180" s="192"/>
      <c r="FH180" s="192"/>
      <c r="FI180" s="192"/>
      <c r="FJ180" s="192"/>
      <c r="FK180" s="192"/>
      <c r="FL180" s="192"/>
      <c r="FM180" s="192"/>
      <c r="FN180" s="192"/>
      <c r="FO180" s="192"/>
      <c r="FP180" s="192"/>
      <c r="FQ180" s="192"/>
      <c r="FR180" s="192"/>
      <c r="FS180" s="192"/>
      <c r="FT180" s="192"/>
      <c r="FU180" s="192"/>
      <c r="FV180" s="192"/>
      <c r="FW180" s="192"/>
      <c r="FX180" s="192"/>
      <c r="FY180" s="192"/>
      <c r="FZ180" s="192"/>
      <c r="GA180" s="192"/>
      <c r="GB180" s="192"/>
      <c r="GC180" s="192"/>
      <c r="GD180" s="192"/>
      <c r="GE180" s="192"/>
      <c r="GF180" s="192"/>
      <c r="GG180" s="192"/>
      <c r="GH180" s="192"/>
      <c r="GI180" s="192"/>
      <c r="GJ180" s="192"/>
      <c r="GK180" s="192"/>
      <c r="GL180" s="192"/>
      <c r="GM180" s="192"/>
      <c r="GN180" s="192"/>
      <c r="GO180" s="192"/>
      <c r="GP180" s="192"/>
      <c r="GQ180" s="192"/>
      <c r="GR180" s="192"/>
      <c r="GS180" s="192"/>
      <c r="GT180" s="192"/>
      <c r="GU180" s="192"/>
      <c r="GV180" s="192"/>
      <c r="GW180" s="192"/>
      <c r="GX180" s="192"/>
      <c r="GY180" s="192"/>
      <c r="GZ180" s="192"/>
      <c r="HA180" s="192"/>
      <c r="HB180" s="192"/>
      <c r="HC180" s="192"/>
      <c r="HD180" s="192"/>
      <c r="HE180" s="192"/>
      <c r="HF180" s="192"/>
      <c r="HG180" s="192"/>
      <c r="HH180" s="192"/>
      <c r="HI180" s="192"/>
      <c r="HJ180" s="192"/>
      <c r="HK180" s="192"/>
      <c r="HL180" s="192"/>
      <c r="HM180" s="192"/>
      <c r="HN180" s="192"/>
      <c r="HO180" s="193"/>
      <c r="HP180" s="193"/>
      <c r="HQ180" s="193"/>
      <c r="HR180" s="193"/>
      <c r="HS180" s="193"/>
      <c r="HT180" s="193"/>
      <c r="HU180" s="193"/>
      <c r="HV180" s="193"/>
      <c r="HW180" s="193"/>
      <c r="HX180" s="193"/>
      <c r="HY180" s="193"/>
      <c r="HZ180" s="193"/>
      <c r="IA180" s="193"/>
      <c r="IB180" s="193"/>
      <c r="IC180" s="193"/>
      <c r="ID180" s="193"/>
      <c r="IE180" s="193"/>
      <c r="IF180" s="193"/>
      <c r="IG180" s="193"/>
      <c r="IH180" s="193"/>
      <c r="II180" s="193"/>
      <c r="IJ180" s="193"/>
      <c r="IK180" s="193"/>
      <c r="IL180" s="193"/>
      <c r="IM180" s="193"/>
      <c r="IN180" s="193"/>
      <c r="IO180" s="193"/>
      <c r="IP180" s="193"/>
    </row>
    <row r="181" spans="1:250" ht="18" customHeight="1">
      <c r="A181" s="185">
        <v>179</v>
      </c>
      <c r="B181" s="186">
        <v>20150091219</v>
      </c>
      <c r="C181" s="187" t="s">
        <v>505</v>
      </c>
      <c r="D181" s="187" t="s">
        <v>677</v>
      </c>
      <c r="E181" s="188">
        <v>96</v>
      </c>
      <c r="F181" s="189">
        <v>71.400000000000006</v>
      </c>
      <c r="G181" s="189">
        <v>83.7</v>
      </c>
      <c r="H181" s="190">
        <v>246</v>
      </c>
      <c r="I181" s="191" t="s">
        <v>1597</v>
      </c>
      <c r="J181" s="191" t="s">
        <v>1597</v>
      </c>
      <c r="K181" s="191" t="s">
        <v>936</v>
      </c>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192"/>
      <c r="DW181" s="192"/>
      <c r="DX181" s="192"/>
      <c r="DY181" s="192"/>
      <c r="DZ181" s="192"/>
      <c r="EA181" s="192"/>
      <c r="EB181" s="192"/>
      <c r="EC181" s="192"/>
      <c r="ED181" s="192"/>
      <c r="EE181" s="192"/>
      <c r="EF181" s="192"/>
      <c r="EG181" s="192"/>
      <c r="EH181" s="192"/>
      <c r="EI181" s="192"/>
      <c r="EJ181" s="192"/>
      <c r="EK181" s="192"/>
      <c r="EL181" s="192"/>
      <c r="EM181" s="192"/>
      <c r="EN181" s="192"/>
      <c r="EO181" s="192"/>
      <c r="EP181" s="192"/>
      <c r="EQ181" s="192"/>
      <c r="ER181" s="192"/>
      <c r="ES181" s="192"/>
      <c r="ET181" s="192"/>
      <c r="EU181" s="192"/>
      <c r="EV181" s="192"/>
      <c r="EW181" s="192"/>
      <c r="EX181" s="192"/>
      <c r="EY181" s="192"/>
      <c r="EZ181" s="192"/>
      <c r="FA181" s="192"/>
      <c r="FB181" s="192"/>
      <c r="FC181" s="192"/>
      <c r="FD181" s="192"/>
      <c r="FE181" s="192"/>
      <c r="FF181" s="192"/>
      <c r="FG181" s="192"/>
      <c r="FH181" s="192"/>
      <c r="FI181" s="192"/>
      <c r="FJ181" s="192"/>
      <c r="FK181" s="192"/>
      <c r="FL181" s="192"/>
      <c r="FM181" s="192"/>
      <c r="FN181" s="192"/>
      <c r="FO181" s="192"/>
      <c r="FP181" s="192"/>
      <c r="FQ181" s="192"/>
      <c r="FR181" s="192"/>
      <c r="FS181" s="192"/>
      <c r="FT181" s="192"/>
      <c r="FU181" s="192"/>
      <c r="FV181" s="192"/>
      <c r="FW181" s="192"/>
      <c r="FX181" s="192"/>
      <c r="FY181" s="192"/>
      <c r="FZ181" s="192"/>
      <c r="GA181" s="192"/>
      <c r="GB181" s="192"/>
      <c r="GC181" s="192"/>
      <c r="GD181" s="192"/>
      <c r="GE181" s="192"/>
      <c r="GF181" s="192"/>
      <c r="GG181" s="192"/>
      <c r="GH181" s="192"/>
      <c r="GI181" s="192"/>
      <c r="GJ181" s="192"/>
      <c r="GK181" s="192"/>
      <c r="GL181" s="192"/>
      <c r="GM181" s="192"/>
      <c r="GN181" s="192"/>
      <c r="GO181" s="192"/>
      <c r="GP181" s="192"/>
      <c r="GQ181" s="192"/>
      <c r="GR181" s="192"/>
      <c r="GS181" s="192"/>
      <c r="GT181" s="192"/>
      <c r="GU181" s="192"/>
      <c r="GV181" s="192"/>
      <c r="GW181" s="192"/>
      <c r="GX181" s="192"/>
      <c r="GY181" s="192"/>
      <c r="GZ181" s="192"/>
      <c r="HA181" s="192"/>
      <c r="HB181" s="192"/>
      <c r="HC181" s="192"/>
      <c r="HD181" s="192"/>
      <c r="HE181" s="192"/>
      <c r="HF181" s="192"/>
      <c r="HG181" s="192"/>
      <c r="HH181" s="192"/>
      <c r="HI181" s="192"/>
      <c r="HJ181" s="192"/>
      <c r="HK181" s="192"/>
      <c r="HL181" s="192"/>
      <c r="HM181" s="192"/>
      <c r="HN181" s="192"/>
      <c r="HO181" s="193"/>
      <c r="HP181" s="193"/>
      <c r="HQ181" s="193"/>
      <c r="HR181" s="193"/>
      <c r="HS181" s="193"/>
      <c r="HT181" s="193"/>
      <c r="HU181" s="193"/>
      <c r="HV181" s="193"/>
      <c r="HW181" s="193"/>
      <c r="HX181" s="193"/>
      <c r="HY181" s="193"/>
      <c r="HZ181" s="193"/>
      <c r="IA181" s="193"/>
      <c r="IB181" s="193"/>
      <c r="IC181" s="193"/>
      <c r="ID181" s="193"/>
      <c r="IE181" s="193"/>
      <c r="IF181" s="193"/>
      <c r="IG181" s="193"/>
      <c r="IH181" s="193"/>
      <c r="II181" s="193"/>
      <c r="IJ181" s="193"/>
      <c r="IK181" s="193"/>
      <c r="IL181" s="193"/>
      <c r="IM181" s="193"/>
      <c r="IN181" s="193"/>
      <c r="IO181" s="193"/>
      <c r="IP181" s="193"/>
    </row>
    <row r="182" spans="1:250" ht="18" customHeight="1">
      <c r="A182" s="185">
        <v>180</v>
      </c>
      <c r="B182" s="186">
        <v>20150092723</v>
      </c>
      <c r="C182" s="187" t="s">
        <v>505</v>
      </c>
      <c r="D182" s="187" t="s">
        <v>678</v>
      </c>
      <c r="E182" s="188">
        <v>99</v>
      </c>
      <c r="F182" s="189">
        <v>68.400000000000006</v>
      </c>
      <c r="G182" s="189">
        <v>83.7</v>
      </c>
      <c r="H182" s="190">
        <v>246</v>
      </c>
      <c r="I182" s="191" t="s">
        <v>1597</v>
      </c>
      <c r="J182" s="191" t="s">
        <v>1597</v>
      </c>
      <c r="K182" s="191" t="s">
        <v>936</v>
      </c>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192"/>
      <c r="DW182" s="192"/>
      <c r="DX182" s="192"/>
      <c r="DY182" s="192"/>
      <c r="DZ182" s="192"/>
      <c r="EA182" s="192"/>
      <c r="EB182" s="192"/>
      <c r="EC182" s="192"/>
      <c r="ED182" s="192"/>
      <c r="EE182" s="192"/>
      <c r="EF182" s="192"/>
      <c r="EG182" s="192"/>
      <c r="EH182" s="192"/>
      <c r="EI182" s="192"/>
      <c r="EJ182" s="192"/>
      <c r="EK182" s="192"/>
      <c r="EL182" s="192"/>
      <c r="EM182" s="192"/>
      <c r="EN182" s="192"/>
      <c r="EO182" s="192"/>
      <c r="EP182" s="192"/>
      <c r="EQ182" s="192"/>
      <c r="ER182" s="192"/>
      <c r="ES182" s="192"/>
      <c r="ET182" s="192"/>
      <c r="EU182" s="192"/>
      <c r="EV182" s="192"/>
      <c r="EW182" s="192"/>
      <c r="EX182" s="192"/>
      <c r="EY182" s="192"/>
      <c r="EZ182" s="192"/>
      <c r="FA182" s="192"/>
      <c r="FB182" s="192"/>
      <c r="FC182" s="192"/>
      <c r="FD182" s="192"/>
      <c r="FE182" s="192"/>
      <c r="FF182" s="192"/>
      <c r="FG182" s="192"/>
      <c r="FH182" s="192"/>
      <c r="FI182" s="192"/>
      <c r="FJ182" s="192"/>
      <c r="FK182" s="192"/>
      <c r="FL182" s="192"/>
      <c r="FM182" s="192"/>
      <c r="FN182" s="192"/>
      <c r="FO182" s="192"/>
      <c r="FP182" s="192"/>
      <c r="FQ182" s="192"/>
      <c r="FR182" s="192"/>
      <c r="FS182" s="192"/>
      <c r="FT182" s="192"/>
      <c r="FU182" s="192"/>
      <c r="FV182" s="192"/>
      <c r="FW182" s="192"/>
      <c r="FX182" s="192"/>
      <c r="FY182" s="192"/>
      <c r="FZ182" s="192"/>
      <c r="GA182" s="192"/>
      <c r="GB182" s="192"/>
      <c r="GC182" s="192"/>
      <c r="GD182" s="192"/>
      <c r="GE182" s="192"/>
      <c r="GF182" s="192"/>
      <c r="GG182" s="192"/>
      <c r="GH182" s="192"/>
      <c r="GI182" s="192"/>
      <c r="GJ182" s="192"/>
      <c r="GK182" s="192"/>
      <c r="GL182" s="192"/>
      <c r="GM182" s="192"/>
      <c r="GN182" s="192"/>
      <c r="GO182" s="192"/>
      <c r="GP182" s="192"/>
      <c r="GQ182" s="192"/>
      <c r="GR182" s="192"/>
      <c r="GS182" s="192"/>
      <c r="GT182" s="192"/>
      <c r="GU182" s="192"/>
      <c r="GV182" s="192"/>
      <c r="GW182" s="192"/>
      <c r="GX182" s="192"/>
      <c r="GY182" s="192"/>
      <c r="GZ182" s="192"/>
      <c r="HA182" s="192"/>
      <c r="HB182" s="192"/>
      <c r="HC182" s="192"/>
      <c r="HD182" s="192"/>
      <c r="HE182" s="192"/>
      <c r="HF182" s="192"/>
      <c r="HG182" s="192"/>
      <c r="HH182" s="192"/>
      <c r="HI182" s="192"/>
      <c r="HJ182" s="192"/>
      <c r="HK182" s="192"/>
      <c r="HL182" s="192"/>
      <c r="HM182" s="192"/>
      <c r="HN182" s="192"/>
      <c r="HO182" s="193"/>
      <c r="HP182" s="193"/>
      <c r="HQ182" s="193"/>
      <c r="HR182" s="193"/>
      <c r="HS182" s="193"/>
      <c r="HT182" s="193"/>
      <c r="HU182" s="193"/>
      <c r="HV182" s="193"/>
      <c r="HW182" s="193"/>
      <c r="HX182" s="193"/>
      <c r="HY182" s="193"/>
      <c r="HZ182" s="193"/>
      <c r="IA182" s="193"/>
      <c r="IB182" s="193"/>
      <c r="IC182" s="193"/>
      <c r="ID182" s="193"/>
      <c r="IE182" s="193"/>
      <c r="IF182" s="193"/>
      <c r="IG182" s="193"/>
      <c r="IH182" s="193"/>
      <c r="II182" s="193"/>
      <c r="IJ182" s="193"/>
      <c r="IK182" s="193"/>
      <c r="IL182" s="193"/>
      <c r="IM182" s="193"/>
      <c r="IN182" s="193"/>
      <c r="IO182" s="193"/>
      <c r="IP182" s="193"/>
    </row>
    <row r="183" spans="1:250" ht="18" customHeight="1">
      <c r="A183" s="185">
        <v>181</v>
      </c>
      <c r="B183" s="186">
        <v>20150094022</v>
      </c>
      <c r="C183" s="187" t="s">
        <v>505</v>
      </c>
      <c r="D183" s="187" t="s">
        <v>679</v>
      </c>
      <c r="E183" s="188">
        <v>93</v>
      </c>
      <c r="F183" s="189">
        <v>74.400000000000006</v>
      </c>
      <c r="G183" s="189">
        <v>83.7</v>
      </c>
      <c r="H183" s="190">
        <v>246</v>
      </c>
      <c r="I183" s="191" t="s">
        <v>1597</v>
      </c>
      <c r="J183" s="191" t="s">
        <v>1597</v>
      </c>
      <c r="K183" s="191" t="s">
        <v>936</v>
      </c>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c r="DT183" s="192"/>
      <c r="DU183" s="192"/>
      <c r="DV183" s="192"/>
      <c r="DW183" s="192"/>
      <c r="DX183" s="192"/>
      <c r="DY183" s="192"/>
      <c r="DZ183" s="192"/>
      <c r="EA183" s="192"/>
      <c r="EB183" s="192"/>
      <c r="EC183" s="192"/>
      <c r="ED183" s="192"/>
      <c r="EE183" s="192"/>
      <c r="EF183" s="192"/>
      <c r="EG183" s="192"/>
      <c r="EH183" s="192"/>
      <c r="EI183" s="192"/>
      <c r="EJ183" s="192"/>
      <c r="EK183" s="192"/>
      <c r="EL183" s="192"/>
      <c r="EM183" s="192"/>
      <c r="EN183" s="192"/>
      <c r="EO183" s="192"/>
      <c r="EP183" s="192"/>
      <c r="EQ183" s="192"/>
      <c r="ER183" s="192"/>
      <c r="ES183" s="192"/>
      <c r="ET183" s="192"/>
      <c r="EU183" s="192"/>
      <c r="EV183" s="192"/>
      <c r="EW183" s="192"/>
      <c r="EX183" s="192"/>
      <c r="EY183" s="192"/>
      <c r="EZ183" s="192"/>
      <c r="FA183" s="192"/>
      <c r="FB183" s="192"/>
      <c r="FC183" s="192"/>
      <c r="FD183" s="192"/>
      <c r="FE183" s="192"/>
      <c r="FF183" s="192"/>
      <c r="FG183" s="192"/>
      <c r="FH183" s="192"/>
      <c r="FI183" s="192"/>
      <c r="FJ183" s="192"/>
      <c r="FK183" s="192"/>
      <c r="FL183" s="192"/>
      <c r="FM183" s="192"/>
      <c r="FN183" s="192"/>
      <c r="FO183" s="192"/>
      <c r="FP183" s="192"/>
      <c r="FQ183" s="192"/>
      <c r="FR183" s="192"/>
      <c r="FS183" s="192"/>
      <c r="FT183" s="192"/>
      <c r="FU183" s="192"/>
      <c r="FV183" s="192"/>
      <c r="FW183" s="192"/>
      <c r="FX183" s="192"/>
      <c r="FY183" s="192"/>
      <c r="FZ183" s="192"/>
      <c r="GA183" s="192"/>
      <c r="GB183" s="192"/>
      <c r="GC183" s="192"/>
      <c r="GD183" s="192"/>
      <c r="GE183" s="192"/>
      <c r="GF183" s="192"/>
      <c r="GG183" s="192"/>
      <c r="GH183" s="192"/>
      <c r="GI183" s="192"/>
      <c r="GJ183" s="192"/>
      <c r="GK183" s="192"/>
      <c r="GL183" s="192"/>
      <c r="GM183" s="192"/>
      <c r="GN183" s="192"/>
      <c r="GO183" s="192"/>
      <c r="GP183" s="192"/>
      <c r="GQ183" s="192"/>
      <c r="GR183" s="192"/>
      <c r="GS183" s="192"/>
      <c r="GT183" s="192"/>
      <c r="GU183" s="192"/>
      <c r="GV183" s="192"/>
      <c r="GW183" s="192"/>
      <c r="GX183" s="192"/>
      <c r="GY183" s="192"/>
      <c r="GZ183" s="192"/>
      <c r="HA183" s="192"/>
      <c r="HB183" s="192"/>
      <c r="HC183" s="192"/>
      <c r="HD183" s="192"/>
      <c r="HE183" s="192"/>
      <c r="HF183" s="192"/>
      <c r="HG183" s="192"/>
      <c r="HH183" s="192"/>
      <c r="HI183" s="192"/>
      <c r="HJ183" s="192"/>
      <c r="HK183" s="192"/>
      <c r="HL183" s="192"/>
      <c r="HM183" s="192"/>
      <c r="HN183" s="192"/>
      <c r="HO183" s="193"/>
      <c r="HP183" s="193"/>
      <c r="HQ183" s="193"/>
      <c r="HR183" s="193"/>
      <c r="HS183" s="193"/>
      <c r="HT183" s="193"/>
      <c r="HU183" s="193"/>
      <c r="HV183" s="193"/>
      <c r="HW183" s="193"/>
      <c r="HX183" s="193"/>
      <c r="HY183" s="193"/>
      <c r="HZ183" s="193"/>
      <c r="IA183" s="193"/>
      <c r="IB183" s="193"/>
      <c r="IC183" s="193"/>
      <c r="ID183" s="193"/>
      <c r="IE183" s="193"/>
      <c r="IF183" s="193"/>
      <c r="IG183" s="193"/>
      <c r="IH183" s="193"/>
      <c r="II183" s="193"/>
      <c r="IJ183" s="193"/>
      <c r="IK183" s="193"/>
      <c r="IL183" s="193"/>
      <c r="IM183" s="193"/>
      <c r="IN183" s="193"/>
      <c r="IO183" s="193"/>
      <c r="IP183" s="193"/>
    </row>
    <row r="184" spans="1:250" ht="18" customHeight="1">
      <c r="A184" s="185">
        <v>182</v>
      </c>
      <c r="B184" s="186">
        <v>20150090525</v>
      </c>
      <c r="C184" s="187" t="s">
        <v>505</v>
      </c>
      <c r="D184" s="187" t="s">
        <v>680</v>
      </c>
      <c r="E184" s="188">
        <v>100</v>
      </c>
      <c r="F184" s="189">
        <v>67.2</v>
      </c>
      <c r="G184" s="189">
        <v>83.6</v>
      </c>
      <c r="H184" s="190">
        <v>250</v>
      </c>
      <c r="I184" s="191" t="s">
        <v>1597</v>
      </c>
      <c r="J184" s="191" t="s">
        <v>1597</v>
      </c>
      <c r="K184" s="191" t="s">
        <v>936</v>
      </c>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c r="DT184" s="192"/>
      <c r="DU184" s="192"/>
      <c r="DV184" s="192"/>
      <c r="DW184" s="192"/>
      <c r="DX184" s="192"/>
      <c r="DY184" s="192"/>
      <c r="DZ184" s="192"/>
      <c r="EA184" s="192"/>
      <c r="EB184" s="192"/>
      <c r="EC184" s="192"/>
      <c r="ED184" s="192"/>
      <c r="EE184" s="192"/>
      <c r="EF184" s="192"/>
      <c r="EG184" s="192"/>
      <c r="EH184" s="192"/>
      <c r="EI184" s="192"/>
      <c r="EJ184" s="192"/>
      <c r="EK184" s="192"/>
      <c r="EL184" s="192"/>
      <c r="EM184" s="192"/>
      <c r="EN184" s="192"/>
      <c r="EO184" s="192"/>
      <c r="EP184" s="192"/>
      <c r="EQ184" s="192"/>
      <c r="ER184" s="192"/>
      <c r="ES184" s="192"/>
      <c r="ET184" s="192"/>
      <c r="EU184" s="192"/>
      <c r="EV184" s="192"/>
      <c r="EW184" s="192"/>
      <c r="EX184" s="192"/>
      <c r="EY184" s="192"/>
      <c r="EZ184" s="192"/>
      <c r="FA184" s="192"/>
      <c r="FB184" s="192"/>
      <c r="FC184" s="192"/>
      <c r="FD184" s="192"/>
      <c r="FE184" s="192"/>
      <c r="FF184" s="192"/>
      <c r="FG184" s="192"/>
      <c r="FH184" s="192"/>
      <c r="FI184" s="192"/>
      <c r="FJ184" s="192"/>
      <c r="FK184" s="192"/>
      <c r="FL184" s="192"/>
      <c r="FM184" s="192"/>
      <c r="FN184" s="192"/>
      <c r="FO184" s="192"/>
      <c r="FP184" s="192"/>
      <c r="FQ184" s="192"/>
      <c r="FR184" s="192"/>
      <c r="FS184" s="192"/>
      <c r="FT184" s="192"/>
      <c r="FU184" s="192"/>
      <c r="FV184" s="192"/>
      <c r="FW184" s="192"/>
      <c r="FX184" s="192"/>
      <c r="FY184" s="192"/>
      <c r="FZ184" s="192"/>
      <c r="GA184" s="192"/>
      <c r="GB184" s="192"/>
      <c r="GC184" s="192"/>
      <c r="GD184" s="192"/>
      <c r="GE184" s="192"/>
      <c r="GF184" s="192"/>
      <c r="GG184" s="192"/>
      <c r="GH184" s="192"/>
      <c r="GI184" s="192"/>
      <c r="GJ184" s="192"/>
      <c r="GK184" s="192"/>
      <c r="GL184" s="192"/>
      <c r="GM184" s="192"/>
      <c r="GN184" s="192"/>
      <c r="GO184" s="192"/>
      <c r="GP184" s="192"/>
      <c r="GQ184" s="192"/>
      <c r="GR184" s="192"/>
      <c r="GS184" s="192"/>
      <c r="GT184" s="192"/>
      <c r="GU184" s="192"/>
      <c r="GV184" s="192"/>
      <c r="GW184" s="192"/>
      <c r="GX184" s="192"/>
      <c r="GY184" s="192"/>
      <c r="GZ184" s="192"/>
      <c r="HA184" s="192"/>
      <c r="HB184" s="192"/>
      <c r="HC184" s="192"/>
      <c r="HD184" s="192"/>
      <c r="HE184" s="192"/>
      <c r="HF184" s="192"/>
      <c r="HG184" s="192"/>
      <c r="HH184" s="192"/>
      <c r="HI184" s="192"/>
      <c r="HJ184" s="192"/>
      <c r="HK184" s="192"/>
      <c r="HL184" s="192"/>
      <c r="HM184" s="192"/>
      <c r="HN184" s="192"/>
      <c r="HO184" s="193"/>
      <c r="HP184" s="193"/>
      <c r="HQ184" s="193"/>
      <c r="HR184" s="193"/>
      <c r="HS184" s="193"/>
      <c r="HT184" s="193"/>
      <c r="HU184" s="193"/>
      <c r="HV184" s="193"/>
      <c r="HW184" s="193"/>
      <c r="HX184" s="193"/>
      <c r="HY184" s="193"/>
      <c r="HZ184" s="193"/>
      <c r="IA184" s="193"/>
      <c r="IB184" s="193"/>
      <c r="IC184" s="193"/>
      <c r="ID184" s="193"/>
      <c r="IE184" s="193"/>
      <c r="IF184" s="193"/>
      <c r="IG184" s="193"/>
      <c r="IH184" s="193"/>
      <c r="II184" s="193"/>
      <c r="IJ184" s="193"/>
      <c r="IK184" s="193"/>
      <c r="IL184" s="193"/>
      <c r="IM184" s="193"/>
      <c r="IN184" s="193"/>
      <c r="IO184" s="193"/>
      <c r="IP184" s="193"/>
    </row>
    <row r="185" spans="1:250" ht="18" customHeight="1">
      <c r="A185" s="185">
        <v>183</v>
      </c>
      <c r="B185" s="186">
        <v>20150093915</v>
      </c>
      <c r="C185" s="187" t="s">
        <v>505</v>
      </c>
      <c r="D185" s="187" t="s">
        <v>681</v>
      </c>
      <c r="E185" s="188">
        <v>106</v>
      </c>
      <c r="F185" s="189">
        <v>61.2</v>
      </c>
      <c r="G185" s="189">
        <v>83.6</v>
      </c>
      <c r="H185" s="190">
        <v>250</v>
      </c>
      <c r="I185" s="191" t="s">
        <v>1597</v>
      </c>
      <c r="J185" s="191" t="s">
        <v>1597</v>
      </c>
      <c r="K185" s="191" t="s">
        <v>936</v>
      </c>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3"/>
      <c r="HP185" s="193"/>
      <c r="HQ185" s="193"/>
      <c r="HR185" s="193"/>
      <c r="HS185" s="193"/>
      <c r="HT185" s="193"/>
      <c r="HU185" s="193"/>
      <c r="HV185" s="193"/>
      <c r="HW185" s="193"/>
      <c r="HX185" s="193"/>
      <c r="HY185" s="193"/>
      <c r="HZ185" s="193"/>
      <c r="IA185" s="193"/>
      <c r="IB185" s="193"/>
      <c r="IC185" s="193"/>
      <c r="ID185" s="193"/>
      <c r="IE185" s="193"/>
      <c r="IF185" s="193"/>
      <c r="IG185" s="193"/>
      <c r="IH185" s="193"/>
      <c r="II185" s="193"/>
      <c r="IJ185" s="193"/>
      <c r="IK185" s="193"/>
      <c r="IL185" s="193"/>
      <c r="IM185" s="193"/>
      <c r="IN185" s="193"/>
      <c r="IO185" s="193"/>
      <c r="IP185" s="193"/>
    </row>
    <row r="186" spans="1:250" ht="18" customHeight="1">
      <c r="A186" s="185">
        <v>184</v>
      </c>
      <c r="B186" s="186">
        <v>20150094818</v>
      </c>
      <c r="C186" s="187" t="s">
        <v>505</v>
      </c>
      <c r="D186" s="187" t="s">
        <v>682</v>
      </c>
      <c r="E186" s="188">
        <v>104</v>
      </c>
      <c r="F186" s="189">
        <v>63.2</v>
      </c>
      <c r="G186" s="189">
        <v>83.6</v>
      </c>
      <c r="H186" s="190">
        <v>250</v>
      </c>
      <c r="I186" s="191" t="s">
        <v>1597</v>
      </c>
      <c r="J186" s="191" t="s">
        <v>1597</v>
      </c>
      <c r="K186" s="191" t="s">
        <v>936</v>
      </c>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3"/>
      <c r="HP186" s="193"/>
      <c r="HQ186" s="193"/>
      <c r="HR186" s="193"/>
      <c r="HS186" s="193"/>
      <c r="HT186" s="193"/>
      <c r="HU186" s="193"/>
      <c r="HV186" s="193"/>
      <c r="HW186" s="193"/>
      <c r="HX186" s="193"/>
      <c r="HY186" s="193"/>
      <c r="HZ186" s="193"/>
      <c r="IA186" s="193"/>
      <c r="IB186" s="193"/>
      <c r="IC186" s="193"/>
      <c r="ID186" s="193"/>
      <c r="IE186" s="193"/>
      <c r="IF186" s="193"/>
      <c r="IG186" s="193"/>
      <c r="IH186" s="193"/>
      <c r="II186" s="193"/>
      <c r="IJ186" s="193"/>
      <c r="IK186" s="193"/>
      <c r="IL186" s="193"/>
      <c r="IM186" s="193"/>
      <c r="IN186" s="193"/>
      <c r="IO186" s="193"/>
      <c r="IP186" s="193"/>
    </row>
    <row r="187" spans="1:250" ht="18" customHeight="1">
      <c r="A187" s="185">
        <v>185</v>
      </c>
      <c r="B187" s="186">
        <v>20150096209</v>
      </c>
      <c r="C187" s="187" t="s">
        <v>505</v>
      </c>
      <c r="D187" s="187" t="s">
        <v>683</v>
      </c>
      <c r="E187" s="188">
        <v>99</v>
      </c>
      <c r="F187" s="189">
        <v>68.2</v>
      </c>
      <c r="G187" s="189">
        <v>83.6</v>
      </c>
      <c r="H187" s="190">
        <v>250</v>
      </c>
      <c r="I187" s="191" t="s">
        <v>1597</v>
      </c>
      <c r="J187" s="191" t="s">
        <v>1597</v>
      </c>
      <c r="K187" s="191" t="s">
        <v>936</v>
      </c>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c r="DT187" s="192"/>
      <c r="DU187" s="192"/>
      <c r="DV187" s="192"/>
      <c r="DW187" s="192"/>
      <c r="DX187" s="192"/>
      <c r="DY187" s="192"/>
      <c r="DZ187" s="192"/>
      <c r="EA187" s="192"/>
      <c r="EB187" s="192"/>
      <c r="EC187" s="192"/>
      <c r="ED187" s="192"/>
      <c r="EE187" s="192"/>
      <c r="EF187" s="192"/>
      <c r="EG187" s="192"/>
      <c r="EH187" s="192"/>
      <c r="EI187" s="192"/>
      <c r="EJ187" s="192"/>
      <c r="EK187" s="192"/>
      <c r="EL187" s="192"/>
      <c r="EM187" s="192"/>
      <c r="EN187" s="192"/>
      <c r="EO187" s="192"/>
      <c r="EP187" s="192"/>
      <c r="EQ187" s="192"/>
      <c r="ER187" s="192"/>
      <c r="ES187" s="192"/>
      <c r="ET187" s="192"/>
      <c r="EU187" s="192"/>
      <c r="EV187" s="192"/>
      <c r="EW187" s="192"/>
      <c r="EX187" s="192"/>
      <c r="EY187" s="192"/>
      <c r="EZ187" s="192"/>
      <c r="FA187" s="192"/>
      <c r="FB187" s="192"/>
      <c r="FC187" s="192"/>
      <c r="FD187" s="192"/>
      <c r="FE187" s="192"/>
      <c r="FF187" s="192"/>
      <c r="FG187" s="192"/>
      <c r="FH187" s="192"/>
      <c r="FI187" s="192"/>
      <c r="FJ187" s="192"/>
      <c r="FK187" s="192"/>
      <c r="FL187" s="192"/>
      <c r="FM187" s="192"/>
      <c r="FN187" s="192"/>
      <c r="FO187" s="192"/>
      <c r="FP187" s="192"/>
      <c r="FQ187" s="192"/>
      <c r="FR187" s="192"/>
      <c r="FS187" s="192"/>
      <c r="FT187" s="192"/>
      <c r="FU187" s="192"/>
      <c r="FV187" s="192"/>
      <c r="FW187" s="192"/>
      <c r="FX187" s="192"/>
      <c r="FY187" s="192"/>
      <c r="FZ187" s="192"/>
      <c r="GA187" s="192"/>
      <c r="GB187" s="192"/>
      <c r="GC187" s="192"/>
      <c r="GD187" s="192"/>
      <c r="GE187" s="192"/>
      <c r="GF187" s="192"/>
      <c r="GG187" s="192"/>
      <c r="GH187" s="192"/>
      <c r="GI187" s="192"/>
      <c r="GJ187" s="192"/>
      <c r="GK187" s="192"/>
      <c r="GL187" s="192"/>
      <c r="GM187" s="192"/>
      <c r="GN187" s="192"/>
      <c r="GO187" s="192"/>
      <c r="GP187" s="192"/>
      <c r="GQ187" s="192"/>
      <c r="GR187" s="192"/>
      <c r="GS187" s="192"/>
      <c r="GT187" s="192"/>
      <c r="GU187" s="192"/>
      <c r="GV187" s="192"/>
      <c r="GW187" s="192"/>
      <c r="GX187" s="192"/>
      <c r="GY187" s="192"/>
      <c r="GZ187" s="192"/>
      <c r="HA187" s="192"/>
      <c r="HB187" s="192"/>
      <c r="HC187" s="192"/>
      <c r="HD187" s="192"/>
      <c r="HE187" s="192"/>
      <c r="HF187" s="192"/>
      <c r="HG187" s="192"/>
      <c r="HH187" s="192"/>
      <c r="HI187" s="192"/>
      <c r="HJ187" s="192"/>
      <c r="HK187" s="192"/>
      <c r="HL187" s="192"/>
      <c r="HM187" s="192"/>
      <c r="HN187" s="192"/>
      <c r="HO187" s="193"/>
      <c r="HP187" s="193"/>
      <c r="HQ187" s="193"/>
      <c r="HR187" s="193"/>
      <c r="HS187" s="193"/>
      <c r="HT187" s="193"/>
      <c r="HU187" s="193"/>
      <c r="HV187" s="193"/>
      <c r="HW187" s="193"/>
      <c r="HX187" s="193"/>
      <c r="HY187" s="193"/>
      <c r="HZ187" s="193"/>
      <c r="IA187" s="193"/>
      <c r="IB187" s="193"/>
      <c r="IC187" s="193"/>
      <c r="ID187" s="193"/>
      <c r="IE187" s="193"/>
      <c r="IF187" s="193"/>
      <c r="IG187" s="193"/>
      <c r="IH187" s="193"/>
      <c r="II187" s="193"/>
      <c r="IJ187" s="193"/>
      <c r="IK187" s="193"/>
      <c r="IL187" s="193"/>
      <c r="IM187" s="193"/>
      <c r="IN187" s="193"/>
      <c r="IO187" s="193"/>
      <c r="IP187" s="193"/>
    </row>
    <row r="188" spans="1:250" ht="18" customHeight="1">
      <c r="A188" s="185">
        <v>186</v>
      </c>
      <c r="B188" s="186">
        <v>20150096516</v>
      </c>
      <c r="C188" s="187" t="s">
        <v>505</v>
      </c>
      <c r="D188" s="187" t="s">
        <v>684</v>
      </c>
      <c r="E188" s="188">
        <v>100</v>
      </c>
      <c r="F188" s="189">
        <v>67.2</v>
      </c>
      <c r="G188" s="189">
        <v>83.6</v>
      </c>
      <c r="H188" s="190">
        <v>250</v>
      </c>
      <c r="I188" s="191" t="s">
        <v>1597</v>
      </c>
      <c r="J188" s="191" t="s">
        <v>1597</v>
      </c>
      <c r="K188" s="191" t="s">
        <v>936</v>
      </c>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192"/>
      <c r="DW188" s="192"/>
      <c r="DX188" s="192"/>
      <c r="DY188" s="192"/>
      <c r="DZ188" s="192"/>
      <c r="EA188" s="192"/>
      <c r="EB188" s="192"/>
      <c r="EC188" s="192"/>
      <c r="ED188" s="192"/>
      <c r="EE188" s="192"/>
      <c r="EF188" s="192"/>
      <c r="EG188" s="192"/>
      <c r="EH188" s="192"/>
      <c r="EI188" s="192"/>
      <c r="EJ188" s="192"/>
      <c r="EK188" s="192"/>
      <c r="EL188" s="192"/>
      <c r="EM188" s="192"/>
      <c r="EN188" s="192"/>
      <c r="EO188" s="192"/>
      <c r="EP188" s="192"/>
      <c r="EQ188" s="192"/>
      <c r="ER188" s="192"/>
      <c r="ES188" s="192"/>
      <c r="ET188" s="192"/>
      <c r="EU188" s="192"/>
      <c r="EV188" s="192"/>
      <c r="EW188" s="192"/>
      <c r="EX188" s="192"/>
      <c r="EY188" s="192"/>
      <c r="EZ188" s="192"/>
      <c r="FA188" s="192"/>
      <c r="FB188" s="192"/>
      <c r="FC188" s="192"/>
      <c r="FD188" s="192"/>
      <c r="FE188" s="192"/>
      <c r="FF188" s="192"/>
      <c r="FG188" s="192"/>
      <c r="FH188" s="192"/>
      <c r="FI188" s="192"/>
      <c r="FJ188" s="192"/>
      <c r="FK188" s="192"/>
      <c r="FL188" s="192"/>
      <c r="FM188" s="192"/>
      <c r="FN188" s="192"/>
      <c r="FO188" s="192"/>
      <c r="FP188" s="192"/>
      <c r="FQ188" s="192"/>
      <c r="FR188" s="192"/>
      <c r="FS188" s="192"/>
      <c r="FT188" s="192"/>
      <c r="FU188" s="192"/>
      <c r="FV188" s="192"/>
      <c r="FW188" s="192"/>
      <c r="FX188" s="192"/>
      <c r="FY188" s="192"/>
      <c r="FZ188" s="192"/>
      <c r="GA188" s="192"/>
      <c r="GB188" s="192"/>
      <c r="GC188" s="192"/>
      <c r="GD188" s="192"/>
      <c r="GE188" s="192"/>
      <c r="GF188" s="192"/>
      <c r="GG188" s="192"/>
      <c r="GH188" s="192"/>
      <c r="GI188" s="192"/>
      <c r="GJ188" s="192"/>
      <c r="GK188" s="192"/>
      <c r="GL188" s="192"/>
      <c r="GM188" s="192"/>
      <c r="GN188" s="192"/>
      <c r="GO188" s="192"/>
      <c r="GP188" s="192"/>
      <c r="GQ188" s="192"/>
      <c r="GR188" s="192"/>
      <c r="GS188" s="192"/>
      <c r="GT188" s="192"/>
      <c r="GU188" s="192"/>
      <c r="GV188" s="192"/>
      <c r="GW188" s="192"/>
      <c r="GX188" s="192"/>
      <c r="GY188" s="192"/>
      <c r="GZ188" s="192"/>
      <c r="HA188" s="192"/>
      <c r="HB188" s="192"/>
      <c r="HC188" s="192"/>
      <c r="HD188" s="192"/>
      <c r="HE188" s="192"/>
      <c r="HF188" s="192"/>
      <c r="HG188" s="192"/>
      <c r="HH188" s="192"/>
      <c r="HI188" s="192"/>
      <c r="HJ188" s="192"/>
      <c r="HK188" s="192"/>
      <c r="HL188" s="192"/>
      <c r="HM188" s="192"/>
      <c r="HN188" s="192"/>
      <c r="HO188" s="193"/>
      <c r="HP188" s="193"/>
      <c r="HQ188" s="193"/>
      <c r="HR188" s="193"/>
      <c r="HS188" s="193"/>
      <c r="HT188" s="193"/>
      <c r="HU188" s="193"/>
      <c r="HV188" s="193"/>
      <c r="HW188" s="193"/>
      <c r="HX188" s="193"/>
      <c r="HY188" s="193"/>
      <c r="HZ188" s="193"/>
      <c r="IA188" s="193"/>
      <c r="IB188" s="193"/>
      <c r="IC188" s="193"/>
      <c r="ID188" s="193"/>
      <c r="IE188" s="193"/>
      <c r="IF188" s="193"/>
      <c r="IG188" s="193"/>
      <c r="IH188" s="193"/>
      <c r="II188" s="193"/>
      <c r="IJ188" s="193"/>
      <c r="IK188" s="193"/>
      <c r="IL188" s="193"/>
      <c r="IM188" s="193"/>
      <c r="IN188" s="193"/>
      <c r="IO188" s="193"/>
      <c r="IP188" s="193"/>
    </row>
    <row r="189" spans="1:250" ht="18" customHeight="1">
      <c r="A189" s="185">
        <v>187</v>
      </c>
      <c r="B189" s="186">
        <v>20150090606</v>
      </c>
      <c r="C189" s="187" t="s">
        <v>505</v>
      </c>
      <c r="D189" s="187" t="s">
        <v>685</v>
      </c>
      <c r="E189" s="188">
        <v>96</v>
      </c>
      <c r="F189" s="189">
        <v>71</v>
      </c>
      <c r="G189" s="189">
        <v>83.5</v>
      </c>
      <c r="H189" s="190">
        <v>257</v>
      </c>
      <c r="I189" s="191" t="s">
        <v>1597</v>
      </c>
      <c r="J189" s="191" t="s">
        <v>1597</v>
      </c>
      <c r="K189" s="191" t="s">
        <v>936</v>
      </c>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3"/>
      <c r="HP189" s="193"/>
      <c r="HQ189" s="193"/>
      <c r="HR189" s="193"/>
      <c r="HS189" s="193"/>
      <c r="HT189" s="193"/>
      <c r="HU189" s="193"/>
      <c r="HV189" s="193"/>
      <c r="HW189" s="193"/>
      <c r="HX189" s="193"/>
      <c r="HY189" s="193"/>
      <c r="HZ189" s="193"/>
      <c r="IA189" s="193"/>
      <c r="IB189" s="193"/>
      <c r="IC189" s="193"/>
      <c r="ID189" s="193"/>
      <c r="IE189" s="193"/>
      <c r="IF189" s="193"/>
      <c r="IG189" s="193"/>
      <c r="IH189" s="193"/>
      <c r="II189" s="193"/>
      <c r="IJ189" s="193"/>
      <c r="IK189" s="193"/>
      <c r="IL189" s="193"/>
      <c r="IM189" s="193"/>
      <c r="IN189" s="193"/>
      <c r="IO189" s="193"/>
      <c r="IP189" s="193"/>
    </row>
    <row r="190" spans="1:250" ht="18" customHeight="1">
      <c r="A190" s="185">
        <v>188</v>
      </c>
      <c r="B190" s="186">
        <v>20150091217</v>
      </c>
      <c r="C190" s="187" t="s">
        <v>505</v>
      </c>
      <c r="D190" s="187" t="s">
        <v>686</v>
      </c>
      <c r="E190" s="188">
        <v>90</v>
      </c>
      <c r="F190" s="189">
        <v>76.8</v>
      </c>
      <c r="G190" s="189">
        <v>83.4</v>
      </c>
      <c r="H190" s="190">
        <v>259</v>
      </c>
      <c r="I190" s="191" t="s">
        <v>1597</v>
      </c>
      <c r="J190" s="191" t="s">
        <v>1597</v>
      </c>
      <c r="K190" s="191" t="s">
        <v>936</v>
      </c>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192"/>
      <c r="DW190" s="192"/>
      <c r="DX190" s="192"/>
      <c r="DY190" s="192"/>
      <c r="DZ190" s="192"/>
      <c r="EA190" s="192"/>
      <c r="EB190" s="192"/>
      <c r="EC190" s="192"/>
      <c r="ED190" s="192"/>
      <c r="EE190" s="192"/>
      <c r="EF190" s="192"/>
      <c r="EG190" s="192"/>
      <c r="EH190" s="192"/>
      <c r="EI190" s="192"/>
      <c r="EJ190" s="192"/>
      <c r="EK190" s="192"/>
      <c r="EL190" s="192"/>
      <c r="EM190" s="192"/>
      <c r="EN190" s="192"/>
      <c r="EO190" s="192"/>
      <c r="EP190" s="192"/>
      <c r="EQ190" s="192"/>
      <c r="ER190" s="192"/>
      <c r="ES190" s="192"/>
      <c r="ET190" s="192"/>
      <c r="EU190" s="192"/>
      <c r="EV190" s="192"/>
      <c r="EW190" s="192"/>
      <c r="EX190" s="192"/>
      <c r="EY190" s="192"/>
      <c r="EZ190" s="192"/>
      <c r="FA190" s="192"/>
      <c r="FB190" s="192"/>
      <c r="FC190" s="192"/>
      <c r="FD190" s="192"/>
      <c r="FE190" s="192"/>
      <c r="FF190" s="192"/>
      <c r="FG190" s="192"/>
      <c r="FH190" s="192"/>
      <c r="FI190" s="192"/>
      <c r="FJ190" s="192"/>
      <c r="FK190" s="192"/>
      <c r="FL190" s="192"/>
      <c r="FM190" s="192"/>
      <c r="FN190" s="192"/>
      <c r="FO190" s="192"/>
      <c r="FP190" s="192"/>
      <c r="FQ190" s="192"/>
      <c r="FR190" s="192"/>
      <c r="FS190" s="192"/>
      <c r="FT190" s="192"/>
      <c r="FU190" s="192"/>
      <c r="FV190" s="192"/>
      <c r="FW190" s="192"/>
      <c r="FX190" s="192"/>
      <c r="FY190" s="192"/>
      <c r="FZ190" s="192"/>
      <c r="GA190" s="192"/>
      <c r="GB190" s="192"/>
      <c r="GC190" s="192"/>
      <c r="GD190" s="192"/>
      <c r="GE190" s="192"/>
      <c r="GF190" s="192"/>
      <c r="GG190" s="192"/>
      <c r="GH190" s="192"/>
      <c r="GI190" s="192"/>
      <c r="GJ190" s="192"/>
      <c r="GK190" s="192"/>
      <c r="GL190" s="192"/>
      <c r="GM190" s="192"/>
      <c r="GN190" s="192"/>
      <c r="GO190" s="192"/>
      <c r="GP190" s="192"/>
      <c r="GQ190" s="192"/>
      <c r="GR190" s="192"/>
      <c r="GS190" s="192"/>
      <c r="GT190" s="192"/>
      <c r="GU190" s="192"/>
      <c r="GV190" s="192"/>
      <c r="GW190" s="192"/>
      <c r="GX190" s="192"/>
      <c r="GY190" s="192"/>
      <c r="GZ190" s="192"/>
      <c r="HA190" s="192"/>
      <c r="HB190" s="192"/>
      <c r="HC190" s="192"/>
      <c r="HD190" s="192"/>
      <c r="HE190" s="192"/>
      <c r="HF190" s="192"/>
      <c r="HG190" s="192"/>
      <c r="HH190" s="192"/>
      <c r="HI190" s="192"/>
      <c r="HJ190" s="192"/>
      <c r="HK190" s="192"/>
      <c r="HL190" s="192"/>
      <c r="HM190" s="192"/>
      <c r="HN190" s="192"/>
      <c r="HO190" s="193"/>
      <c r="HP190" s="193"/>
      <c r="HQ190" s="193"/>
      <c r="HR190" s="193"/>
      <c r="HS190" s="193"/>
      <c r="HT190" s="193"/>
      <c r="HU190" s="193"/>
      <c r="HV190" s="193"/>
      <c r="HW190" s="193"/>
      <c r="HX190" s="193"/>
      <c r="HY190" s="193"/>
      <c r="HZ190" s="193"/>
      <c r="IA190" s="193"/>
      <c r="IB190" s="193"/>
      <c r="IC190" s="193"/>
      <c r="ID190" s="193"/>
      <c r="IE190" s="193"/>
      <c r="IF190" s="193"/>
      <c r="IG190" s="193"/>
      <c r="IH190" s="193"/>
      <c r="II190" s="193"/>
      <c r="IJ190" s="193"/>
      <c r="IK190" s="193"/>
      <c r="IL190" s="193"/>
      <c r="IM190" s="193"/>
      <c r="IN190" s="193"/>
      <c r="IO190" s="193"/>
      <c r="IP190" s="193"/>
    </row>
    <row r="191" spans="1:250" ht="18" customHeight="1">
      <c r="A191" s="185">
        <v>189</v>
      </c>
      <c r="B191" s="186">
        <v>20150091316</v>
      </c>
      <c r="C191" s="187" t="s">
        <v>505</v>
      </c>
      <c r="D191" s="187" t="s">
        <v>687</v>
      </c>
      <c r="E191" s="188">
        <v>96</v>
      </c>
      <c r="F191" s="189">
        <v>70.8</v>
      </c>
      <c r="G191" s="189">
        <v>83.4</v>
      </c>
      <c r="H191" s="190">
        <v>259</v>
      </c>
      <c r="I191" s="191" t="s">
        <v>1597</v>
      </c>
      <c r="J191" s="191" t="s">
        <v>1597</v>
      </c>
      <c r="K191" s="191" t="s">
        <v>936</v>
      </c>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c r="FA191" s="192"/>
      <c r="FB191" s="192"/>
      <c r="FC191" s="192"/>
      <c r="FD191" s="192"/>
      <c r="FE191" s="192"/>
      <c r="FF191" s="192"/>
      <c r="FG191" s="192"/>
      <c r="FH191" s="192"/>
      <c r="FI191" s="192"/>
      <c r="FJ191" s="192"/>
      <c r="FK191" s="192"/>
      <c r="FL191" s="192"/>
      <c r="FM191" s="192"/>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192"/>
      <c r="GO191" s="192"/>
      <c r="GP191" s="192"/>
      <c r="GQ191" s="192"/>
      <c r="GR191" s="192"/>
      <c r="GS191" s="192"/>
      <c r="GT191" s="192"/>
      <c r="GU191" s="192"/>
      <c r="GV191" s="192"/>
      <c r="GW191" s="192"/>
      <c r="GX191" s="192"/>
      <c r="GY191" s="192"/>
      <c r="GZ191" s="192"/>
      <c r="HA191" s="192"/>
      <c r="HB191" s="192"/>
      <c r="HC191" s="192"/>
      <c r="HD191" s="192"/>
      <c r="HE191" s="192"/>
      <c r="HF191" s="192"/>
      <c r="HG191" s="192"/>
      <c r="HH191" s="192"/>
      <c r="HI191" s="192"/>
      <c r="HJ191" s="192"/>
      <c r="HK191" s="192"/>
      <c r="HL191" s="192"/>
      <c r="HM191" s="192"/>
      <c r="HN191" s="192"/>
      <c r="HO191" s="193"/>
      <c r="HP191" s="193"/>
      <c r="HQ191" s="193"/>
      <c r="HR191" s="193"/>
      <c r="HS191" s="193"/>
      <c r="HT191" s="193"/>
      <c r="HU191" s="193"/>
      <c r="HV191" s="193"/>
      <c r="HW191" s="193"/>
      <c r="HX191" s="193"/>
      <c r="HY191" s="193"/>
      <c r="HZ191" s="193"/>
      <c r="IA191" s="193"/>
      <c r="IB191" s="193"/>
      <c r="IC191" s="193"/>
      <c r="ID191" s="193"/>
      <c r="IE191" s="193"/>
      <c r="IF191" s="193"/>
      <c r="IG191" s="193"/>
      <c r="IH191" s="193"/>
      <c r="II191" s="193"/>
      <c r="IJ191" s="193"/>
      <c r="IK191" s="193"/>
      <c r="IL191" s="193"/>
      <c r="IM191" s="193"/>
      <c r="IN191" s="193"/>
      <c r="IO191" s="193"/>
      <c r="IP191" s="193"/>
    </row>
    <row r="192" spans="1:250" ht="18" customHeight="1">
      <c r="A192" s="185">
        <v>190</v>
      </c>
      <c r="B192" s="186">
        <v>20150092224</v>
      </c>
      <c r="C192" s="187" t="s">
        <v>505</v>
      </c>
      <c r="D192" s="187" t="s">
        <v>688</v>
      </c>
      <c r="E192" s="188">
        <v>95</v>
      </c>
      <c r="F192" s="189">
        <v>71.66</v>
      </c>
      <c r="G192" s="189">
        <v>83.33</v>
      </c>
      <c r="H192" s="190">
        <v>263</v>
      </c>
      <c r="I192" s="191" t="s">
        <v>1597</v>
      </c>
      <c r="J192" s="191" t="s">
        <v>1597</v>
      </c>
      <c r="K192" s="191" t="s">
        <v>936</v>
      </c>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3"/>
      <c r="HP192" s="193"/>
      <c r="HQ192" s="193"/>
      <c r="HR192" s="193"/>
      <c r="HS192" s="193"/>
      <c r="HT192" s="193"/>
      <c r="HU192" s="193"/>
      <c r="HV192" s="193"/>
      <c r="HW192" s="193"/>
      <c r="HX192" s="193"/>
      <c r="HY192" s="193"/>
      <c r="HZ192" s="193"/>
      <c r="IA192" s="193"/>
      <c r="IB192" s="193"/>
      <c r="IC192" s="193"/>
      <c r="ID192" s="193"/>
      <c r="IE192" s="193"/>
      <c r="IF192" s="193"/>
      <c r="IG192" s="193"/>
      <c r="IH192" s="193"/>
      <c r="II192" s="193"/>
      <c r="IJ192" s="193"/>
      <c r="IK192" s="193"/>
      <c r="IL192" s="193"/>
      <c r="IM192" s="193"/>
      <c r="IN192" s="193"/>
      <c r="IO192" s="193"/>
      <c r="IP192" s="193"/>
    </row>
    <row r="193" spans="1:250" ht="18" customHeight="1">
      <c r="A193" s="185">
        <v>191</v>
      </c>
      <c r="B193" s="186">
        <v>20150091725</v>
      </c>
      <c r="C193" s="187" t="s">
        <v>505</v>
      </c>
      <c r="D193" s="187" t="s">
        <v>689</v>
      </c>
      <c r="E193" s="188">
        <v>95</v>
      </c>
      <c r="F193" s="189">
        <v>71.400000000000006</v>
      </c>
      <c r="G193" s="189">
        <v>83.2</v>
      </c>
      <c r="H193" s="190">
        <v>265</v>
      </c>
      <c r="I193" s="191" t="s">
        <v>1597</v>
      </c>
      <c r="J193" s="191" t="s">
        <v>1597</v>
      </c>
      <c r="K193" s="191" t="s">
        <v>936</v>
      </c>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3"/>
      <c r="HP193" s="193"/>
      <c r="HQ193" s="193"/>
      <c r="HR193" s="193"/>
      <c r="HS193" s="193"/>
      <c r="HT193" s="193"/>
      <c r="HU193" s="193"/>
      <c r="HV193" s="193"/>
      <c r="HW193" s="193"/>
      <c r="HX193" s="193"/>
      <c r="HY193" s="193"/>
      <c r="HZ193" s="193"/>
      <c r="IA193" s="193"/>
      <c r="IB193" s="193"/>
      <c r="IC193" s="193"/>
      <c r="ID193" s="193"/>
      <c r="IE193" s="193"/>
      <c r="IF193" s="193"/>
      <c r="IG193" s="193"/>
      <c r="IH193" s="193"/>
      <c r="II193" s="193"/>
      <c r="IJ193" s="193"/>
      <c r="IK193" s="193"/>
      <c r="IL193" s="193"/>
      <c r="IM193" s="193"/>
      <c r="IN193" s="193"/>
      <c r="IO193" s="193"/>
      <c r="IP193" s="193"/>
    </row>
    <row r="194" spans="1:250" ht="18" customHeight="1">
      <c r="A194" s="185">
        <v>192</v>
      </c>
      <c r="B194" s="186">
        <v>20150092120</v>
      </c>
      <c r="C194" s="187" t="s">
        <v>505</v>
      </c>
      <c r="D194" s="187" t="s">
        <v>690</v>
      </c>
      <c r="E194" s="188">
        <v>101</v>
      </c>
      <c r="F194" s="189">
        <v>65.33</v>
      </c>
      <c r="G194" s="189">
        <v>83.17</v>
      </c>
      <c r="H194" s="190">
        <v>266</v>
      </c>
      <c r="I194" s="191" t="s">
        <v>1597</v>
      </c>
      <c r="J194" s="191" t="s">
        <v>1597</v>
      </c>
      <c r="K194" s="191" t="s">
        <v>936</v>
      </c>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c r="ED194" s="192"/>
      <c r="EE194" s="192"/>
      <c r="EF194" s="192"/>
      <c r="EG194" s="192"/>
      <c r="EH194" s="192"/>
      <c r="EI194" s="192"/>
      <c r="EJ194" s="192"/>
      <c r="EK194" s="192"/>
      <c r="EL194" s="192"/>
      <c r="EM194" s="192"/>
      <c r="EN194" s="192"/>
      <c r="EO194" s="192"/>
      <c r="EP194" s="192"/>
      <c r="EQ194" s="192"/>
      <c r="ER194" s="192"/>
      <c r="ES194" s="192"/>
      <c r="ET194" s="192"/>
      <c r="EU194" s="192"/>
      <c r="EV194" s="192"/>
      <c r="EW194" s="192"/>
      <c r="EX194" s="192"/>
      <c r="EY194" s="192"/>
      <c r="EZ194" s="192"/>
      <c r="FA194" s="192"/>
      <c r="FB194" s="192"/>
      <c r="FC194" s="192"/>
      <c r="FD194" s="192"/>
      <c r="FE194" s="192"/>
      <c r="FF194" s="192"/>
      <c r="FG194" s="192"/>
      <c r="FH194" s="192"/>
      <c r="FI194" s="192"/>
      <c r="FJ194" s="192"/>
      <c r="FK194" s="192"/>
      <c r="FL194" s="192"/>
      <c r="FM194" s="192"/>
      <c r="FN194" s="192"/>
      <c r="FO194" s="192"/>
      <c r="FP194" s="192"/>
      <c r="FQ194" s="192"/>
      <c r="FR194" s="192"/>
      <c r="FS194" s="192"/>
      <c r="FT194" s="192"/>
      <c r="FU194" s="192"/>
      <c r="FV194" s="192"/>
      <c r="FW194" s="192"/>
      <c r="FX194" s="192"/>
      <c r="FY194" s="192"/>
      <c r="FZ194" s="192"/>
      <c r="GA194" s="192"/>
      <c r="GB194" s="192"/>
      <c r="GC194" s="192"/>
      <c r="GD194" s="192"/>
      <c r="GE194" s="192"/>
      <c r="GF194" s="192"/>
      <c r="GG194" s="192"/>
      <c r="GH194" s="192"/>
      <c r="GI194" s="192"/>
      <c r="GJ194" s="192"/>
      <c r="GK194" s="192"/>
      <c r="GL194" s="192"/>
      <c r="GM194" s="192"/>
      <c r="GN194" s="192"/>
      <c r="GO194" s="192"/>
      <c r="GP194" s="192"/>
      <c r="GQ194" s="192"/>
      <c r="GR194" s="192"/>
      <c r="GS194" s="192"/>
      <c r="GT194" s="192"/>
      <c r="GU194" s="192"/>
      <c r="GV194" s="192"/>
      <c r="GW194" s="192"/>
      <c r="GX194" s="192"/>
      <c r="GY194" s="192"/>
      <c r="GZ194" s="192"/>
      <c r="HA194" s="192"/>
      <c r="HB194" s="192"/>
      <c r="HC194" s="192"/>
      <c r="HD194" s="192"/>
      <c r="HE194" s="192"/>
      <c r="HF194" s="192"/>
      <c r="HG194" s="192"/>
      <c r="HH194" s="192"/>
      <c r="HI194" s="192"/>
      <c r="HJ194" s="192"/>
      <c r="HK194" s="192"/>
      <c r="HL194" s="192"/>
      <c r="HM194" s="192"/>
      <c r="HN194" s="192"/>
      <c r="HO194" s="193"/>
      <c r="HP194" s="193"/>
      <c r="HQ194" s="193"/>
      <c r="HR194" s="193"/>
      <c r="HS194" s="193"/>
      <c r="HT194" s="193"/>
      <c r="HU194" s="193"/>
      <c r="HV194" s="193"/>
      <c r="HW194" s="193"/>
      <c r="HX194" s="193"/>
      <c r="HY194" s="193"/>
      <c r="HZ194" s="193"/>
      <c r="IA194" s="193"/>
      <c r="IB194" s="193"/>
      <c r="IC194" s="193"/>
      <c r="ID194" s="193"/>
      <c r="IE194" s="193"/>
      <c r="IF194" s="193"/>
      <c r="IG194" s="193"/>
      <c r="IH194" s="193"/>
      <c r="II194" s="193"/>
      <c r="IJ194" s="193"/>
      <c r="IK194" s="193"/>
      <c r="IL194" s="193"/>
      <c r="IM194" s="193"/>
      <c r="IN194" s="193"/>
      <c r="IO194" s="193"/>
      <c r="IP194" s="193"/>
    </row>
    <row r="195" spans="1:250" ht="18" customHeight="1">
      <c r="A195" s="185">
        <v>193</v>
      </c>
      <c r="B195" s="186">
        <v>20150092423</v>
      </c>
      <c r="C195" s="187" t="s">
        <v>505</v>
      </c>
      <c r="D195" s="187" t="s">
        <v>691</v>
      </c>
      <c r="E195" s="188">
        <v>96</v>
      </c>
      <c r="F195" s="189">
        <v>70.33</v>
      </c>
      <c r="G195" s="189">
        <v>83.17</v>
      </c>
      <c r="H195" s="190">
        <v>266</v>
      </c>
      <c r="I195" s="191" t="s">
        <v>1597</v>
      </c>
      <c r="J195" s="191" t="s">
        <v>1597</v>
      </c>
      <c r="K195" s="191" t="s">
        <v>936</v>
      </c>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c r="FA195" s="192"/>
      <c r="FB195" s="192"/>
      <c r="FC195" s="192"/>
      <c r="FD195" s="192"/>
      <c r="FE195" s="192"/>
      <c r="FF195" s="192"/>
      <c r="FG195" s="192"/>
      <c r="FH195" s="192"/>
      <c r="FI195" s="192"/>
      <c r="FJ195" s="192"/>
      <c r="FK195" s="192"/>
      <c r="FL195" s="192"/>
      <c r="FM195" s="192"/>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192"/>
      <c r="GO195" s="192"/>
      <c r="GP195" s="192"/>
      <c r="GQ195" s="192"/>
      <c r="GR195" s="192"/>
      <c r="GS195" s="192"/>
      <c r="GT195" s="192"/>
      <c r="GU195" s="192"/>
      <c r="GV195" s="192"/>
      <c r="GW195" s="192"/>
      <c r="GX195" s="192"/>
      <c r="GY195" s="192"/>
      <c r="GZ195" s="192"/>
      <c r="HA195" s="192"/>
      <c r="HB195" s="192"/>
      <c r="HC195" s="192"/>
      <c r="HD195" s="192"/>
      <c r="HE195" s="192"/>
      <c r="HF195" s="192"/>
      <c r="HG195" s="192"/>
      <c r="HH195" s="192"/>
      <c r="HI195" s="192"/>
      <c r="HJ195" s="192"/>
      <c r="HK195" s="192"/>
      <c r="HL195" s="192"/>
      <c r="HM195" s="192"/>
      <c r="HN195" s="192"/>
      <c r="HO195" s="193"/>
      <c r="HP195" s="193"/>
      <c r="HQ195" s="193"/>
      <c r="HR195" s="193"/>
      <c r="HS195" s="193"/>
      <c r="HT195" s="193"/>
      <c r="HU195" s="193"/>
      <c r="HV195" s="193"/>
      <c r="HW195" s="193"/>
      <c r="HX195" s="193"/>
      <c r="HY195" s="193"/>
      <c r="HZ195" s="193"/>
      <c r="IA195" s="193"/>
      <c r="IB195" s="193"/>
      <c r="IC195" s="193"/>
      <c r="ID195" s="193"/>
      <c r="IE195" s="193"/>
      <c r="IF195" s="193"/>
      <c r="IG195" s="193"/>
      <c r="IH195" s="193"/>
      <c r="II195" s="193"/>
      <c r="IJ195" s="193"/>
      <c r="IK195" s="193"/>
      <c r="IL195" s="193"/>
      <c r="IM195" s="193"/>
      <c r="IN195" s="193"/>
      <c r="IO195" s="193"/>
      <c r="IP195" s="193"/>
    </row>
    <row r="196" spans="1:250" ht="18" customHeight="1">
      <c r="A196" s="185">
        <v>194</v>
      </c>
      <c r="B196" s="186">
        <v>20150092821</v>
      </c>
      <c r="C196" s="187" t="s">
        <v>505</v>
      </c>
      <c r="D196" s="187" t="s">
        <v>692</v>
      </c>
      <c r="E196" s="188">
        <v>104</v>
      </c>
      <c r="F196" s="189">
        <v>62.2</v>
      </c>
      <c r="G196" s="189">
        <v>83.1</v>
      </c>
      <c r="H196" s="190">
        <v>268</v>
      </c>
      <c r="I196" s="191" t="s">
        <v>1597</v>
      </c>
      <c r="J196" s="191" t="s">
        <v>1597</v>
      </c>
      <c r="K196" s="191" t="s">
        <v>936</v>
      </c>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192"/>
      <c r="DW196" s="192"/>
      <c r="DX196" s="192"/>
      <c r="DY196" s="192"/>
      <c r="DZ196" s="192"/>
      <c r="EA196" s="192"/>
      <c r="EB196" s="192"/>
      <c r="EC196" s="192"/>
      <c r="ED196" s="192"/>
      <c r="EE196" s="192"/>
      <c r="EF196" s="192"/>
      <c r="EG196" s="192"/>
      <c r="EH196" s="192"/>
      <c r="EI196" s="192"/>
      <c r="EJ196" s="192"/>
      <c r="EK196" s="192"/>
      <c r="EL196" s="192"/>
      <c r="EM196" s="192"/>
      <c r="EN196" s="192"/>
      <c r="EO196" s="192"/>
      <c r="EP196" s="192"/>
      <c r="EQ196" s="192"/>
      <c r="ER196" s="192"/>
      <c r="ES196" s="192"/>
      <c r="ET196" s="192"/>
      <c r="EU196" s="192"/>
      <c r="EV196" s="192"/>
      <c r="EW196" s="192"/>
      <c r="EX196" s="192"/>
      <c r="EY196" s="192"/>
      <c r="EZ196" s="192"/>
      <c r="FA196" s="192"/>
      <c r="FB196" s="192"/>
      <c r="FC196" s="192"/>
      <c r="FD196" s="192"/>
      <c r="FE196" s="192"/>
      <c r="FF196" s="192"/>
      <c r="FG196" s="192"/>
      <c r="FH196" s="192"/>
      <c r="FI196" s="192"/>
      <c r="FJ196" s="192"/>
      <c r="FK196" s="192"/>
      <c r="FL196" s="192"/>
      <c r="FM196" s="192"/>
      <c r="FN196" s="192"/>
      <c r="FO196" s="192"/>
      <c r="FP196" s="192"/>
      <c r="FQ196" s="192"/>
      <c r="FR196" s="192"/>
      <c r="FS196" s="192"/>
      <c r="FT196" s="192"/>
      <c r="FU196" s="192"/>
      <c r="FV196" s="192"/>
      <c r="FW196" s="192"/>
      <c r="FX196" s="192"/>
      <c r="FY196" s="192"/>
      <c r="FZ196" s="192"/>
      <c r="GA196" s="192"/>
      <c r="GB196" s="192"/>
      <c r="GC196" s="192"/>
      <c r="GD196" s="192"/>
      <c r="GE196" s="192"/>
      <c r="GF196" s="192"/>
      <c r="GG196" s="192"/>
      <c r="GH196" s="192"/>
      <c r="GI196" s="192"/>
      <c r="GJ196" s="192"/>
      <c r="GK196" s="192"/>
      <c r="GL196" s="192"/>
      <c r="GM196" s="192"/>
      <c r="GN196" s="192"/>
      <c r="GO196" s="192"/>
      <c r="GP196" s="192"/>
      <c r="GQ196" s="192"/>
      <c r="GR196" s="192"/>
      <c r="GS196" s="192"/>
      <c r="GT196" s="192"/>
      <c r="GU196" s="192"/>
      <c r="GV196" s="192"/>
      <c r="GW196" s="192"/>
      <c r="GX196" s="192"/>
      <c r="GY196" s="192"/>
      <c r="GZ196" s="192"/>
      <c r="HA196" s="192"/>
      <c r="HB196" s="192"/>
      <c r="HC196" s="192"/>
      <c r="HD196" s="192"/>
      <c r="HE196" s="192"/>
      <c r="HF196" s="192"/>
      <c r="HG196" s="192"/>
      <c r="HH196" s="192"/>
      <c r="HI196" s="192"/>
      <c r="HJ196" s="192"/>
      <c r="HK196" s="192"/>
      <c r="HL196" s="192"/>
      <c r="HM196" s="192"/>
      <c r="HN196" s="192"/>
      <c r="HO196" s="193"/>
      <c r="HP196" s="193"/>
      <c r="HQ196" s="193"/>
      <c r="HR196" s="193"/>
      <c r="HS196" s="193"/>
      <c r="HT196" s="193"/>
      <c r="HU196" s="193"/>
      <c r="HV196" s="193"/>
      <c r="HW196" s="193"/>
      <c r="HX196" s="193"/>
      <c r="HY196" s="193"/>
      <c r="HZ196" s="193"/>
      <c r="IA196" s="193"/>
      <c r="IB196" s="193"/>
      <c r="IC196" s="193"/>
      <c r="ID196" s="193"/>
      <c r="IE196" s="193"/>
      <c r="IF196" s="193"/>
      <c r="IG196" s="193"/>
      <c r="IH196" s="193"/>
      <c r="II196" s="193"/>
      <c r="IJ196" s="193"/>
      <c r="IK196" s="193"/>
      <c r="IL196" s="193"/>
      <c r="IM196" s="193"/>
      <c r="IN196" s="193"/>
      <c r="IO196" s="193"/>
      <c r="IP196" s="193"/>
    </row>
    <row r="197" spans="1:250" ht="18" customHeight="1">
      <c r="A197" s="185">
        <v>195</v>
      </c>
      <c r="B197" s="186">
        <v>20150090602</v>
      </c>
      <c r="C197" s="187" t="s">
        <v>505</v>
      </c>
      <c r="D197" s="187" t="s">
        <v>693</v>
      </c>
      <c r="E197" s="188">
        <v>95</v>
      </c>
      <c r="F197" s="189">
        <v>71</v>
      </c>
      <c r="G197" s="189">
        <v>83</v>
      </c>
      <c r="H197" s="190">
        <v>269</v>
      </c>
      <c r="I197" s="191" t="s">
        <v>1597</v>
      </c>
      <c r="J197" s="191" t="s">
        <v>1597</v>
      </c>
      <c r="K197" s="191" t="s">
        <v>936</v>
      </c>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c r="DT197" s="192"/>
      <c r="DU197" s="192"/>
      <c r="DV197" s="192"/>
      <c r="DW197" s="192"/>
      <c r="DX197" s="192"/>
      <c r="DY197" s="192"/>
      <c r="DZ197" s="192"/>
      <c r="EA197" s="192"/>
      <c r="EB197" s="192"/>
      <c r="EC197" s="192"/>
      <c r="ED197" s="192"/>
      <c r="EE197" s="192"/>
      <c r="EF197" s="192"/>
      <c r="EG197" s="192"/>
      <c r="EH197" s="192"/>
      <c r="EI197" s="192"/>
      <c r="EJ197" s="192"/>
      <c r="EK197" s="192"/>
      <c r="EL197" s="192"/>
      <c r="EM197" s="192"/>
      <c r="EN197" s="192"/>
      <c r="EO197" s="192"/>
      <c r="EP197" s="192"/>
      <c r="EQ197" s="192"/>
      <c r="ER197" s="192"/>
      <c r="ES197" s="192"/>
      <c r="ET197" s="192"/>
      <c r="EU197" s="192"/>
      <c r="EV197" s="192"/>
      <c r="EW197" s="192"/>
      <c r="EX197" s="192"/>
      <c r="EY197" s="192"/>
      <c r="EZ197" s="192"/>
      <c r="FA197" s="192"/>
      <c r="FB197" s="192"/>
      <c r="FC197" s="192"/>
      <c r="FD197" s="192"/>
      <c r="FE197" s="192"/>
      <c r="FF197" s="192"/>
      <c r="FG197" s="192"/>
      <c r="FH197" s="192"/>
      <c r="FI197" s="192"/>
      <c r="FJ197" s="192"/>
      <c r="FK197" s="192"/>
      <c r="FL197" s="192"/>
      <c r="FM197" s="192"/>
      <c r="FN197" s="192"/>
      <c r="FO197" s="192"/>
      <c r="FP197" s="192"/>
      <c r="FQ197" s="192"/>
      <c r="FR197" s="192"/>
      <c r="FS197" s="192"/>
      <c r="FT197" s="192"/>
      <c r="FU197" s="192"/>
      <c r="FV197" s="192"/>
      <c r="FW197" s="192"/>
      <c r="FX197" s="192"/>
      <c r="FY197" s="192"/>
      <c r="FZ197" s="192"/>
      <c r="GA197" s="192"/>
      <c r="GB197" s="192"/>
      <c r="GC197" s="192"/>
      <c r="GD197" s="192"/>
      <c r="GE197" s="192"/>
      <c r="GF197" s="192"/>
      <c r="GG197" s="192"/>
      <c r="GH197" s="192"/>
      <c r="GI197" s="192"/>
      <c r="GJ197" s="192"/>
      <c r="GK197" s="192"/>
      <c r="GL197" s="192"/>
      <c r="GM197" s="192"/>
      <c r="GN197" s="192"/>
      <c r="GO197" s="192"/>
      <c r="GP197" s="192"/>
      <c r="GQ197" s="192"/>
      <c r="GR197" s="192"/>
      <c r="GS197" s="192"/>
      <c r="GT197" s="192"/>
      <c r="GU197" s="192"/>
      <c r="GV197" s="192"/>
      <c r="GW197" s="192"/>
      <c r="GX197" s="192"/>
      <c r="GY197" s="192"/>
      <c r="GZ197" s="192"/>
      <c r="HA197" s="192"/>
      <c r="HB197" s="192"/>
      <c r="HC197" s="192"/>
      <c r="HD197" s="192"/>
      <c r="HE197" s="192"/>
      <c r="HF197" s="192"/>
      <c r="HG197" s="192"/>
      <c r="HH197" s="192"/>
      <c r="HI197" s="192"/>
      <c r="HJ197" s="192"/>
      <c r="HK197" s="192"/>
      <c r="HL197" s="192"/>
      <c r="HM197" s="192"/>
      <c r="HN197" s="192"/>
      <c r="HO197" s="193"/>
      <c r="HP197" s="193"/>
      <c r="HQ197" s="193"/>
      <c r="HR197" s="193"/>
      <c r="HS197" s="193"/>
      <c r="HT197" s="193"/>
      <c r="HU197" s="193"/>
      <c r="HV197" s="193"/>
      <c r="HW197" s="193"/>
      <c r="HX197" s="193"/>
      <c r="HY197" s="193"/>
      <c r="HZ197" s="193"/>
      <c r="IA197" s="193"/>
      <c r="IB197" s="193"/>
      <c r="IC197" s="193"/>
      <c r="ID197" s="193"/>
      <c r="IE197" s="193"/>
      <c r="IF197" s="193"/>
      <c r="IG197" s="193"/>
      <c r="IH197" s="193"/>
      <c r="II197" s="193"/>
      <c r="IJ197" s="193"/>
      <c r="IK197" s="193"/>
      <c r="IL197" s="193"/>
      <c r="IM197" s="193"/>
      <c r="IN197" s="193"/>
      <c r="IO197" s="193"/>
      <c r="IP197" s="193"/>
    </row>
    <row r="198" spans="1:250" ht="18" customHeight="1">
      <c r="A198" s="185">
        <v>196</v>
      </c>
      <c r="B198" s="186">
        <v>20150091306</v>
      </c>
      <c r="C198" s="187" t="s">
        <v>505</v>
      </c>
      <c r="D198" s="187" t="s">
        <v>1235</v>
      </c>
      <c r="E198" s="188">
        <v>97</v>
      </c>
      <c r="F198" s="189">
        <v>69</v>
      </c>
      <c r="G198" s="189">
        <v>83</v>
      </c>
      <c r="H198" s="190">
        <v>269</v>
      </c>
      <c r="I198" s="191" t="s">
        <v>1597</v>
      </c>
      <c r="J198" s="191" t="s">
        <v>1597</v>
      </c>
      <c r="K198" s="191" t="s">
        <v>936</v>
      </c>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c r="DT198" s="192"/>
      <c r="DU198" s="192"/>
      <c r="DV198" s="192"/>
      <c r="DW198" s="192"/>
      <c r="DX198" s="192"/>
      <c r="DY198" s="192"/>
      <c r="DZ198" s="192"/>
      <c r="EA198" s="192"/>
      <c r="EB198" s="192"/>
      <c r="EC198" s="192"/>
      <c r="ED198" s="192"/>
      <c r="EE198" s="192"/>
      <c r="EF198" s="192"/>
      <c r="EG198" s="192"/>
      <c r="EH198" s="192"/>
      <c r="EI198" s="192"/>
      <c r="EJ198" s="192"/>
      <c r="EK198" s="192"/>
      <c r="EL198" s="192"/>
      <c r="EM198" s="192"/>
      <c r="EN198" s="192"/>
      <c r="EO198" s="192"/>
      <c r="EP198" s="192"/>
      <c r="EQ198" s="192"/>
      <c r="ER198" s="192"/>
      <c r="ES198" s="192"/>
      <c r="ET198" s="192"/>
      <c r="EU198" s="192"/>
      <c r="EV198" s="192"/>
      <c r="EW198" s="192"/>
      <c r="EX198" s="192"/>
      <c r="EY198" s="192"/>
      <c r="EZ198" s="192"/>
      <c r="FA198" s="192"/>
      <c r="FB198" s="192"/>
      <c r="FC198" s="192"/>
      <c r="FD198" s="192"/>
      <c r="FE198" s="192"/>
      <c r="FF198" s="192"/>
      <c r="FG198" s="192"/>
      <c r="FH198" s="192"/>
      <c r="FI198" s="192"/>
      <c r="FJ198" s="192"/>
      <c r="FK198" s="192"/>
      <c r="FL198" s="192"/>
      <c r="FM198" s="192"/>
      <c r="FN198" s="192"/>
      <c r="FO198" s="192"/>
      <c r="FP198" s="192"/>
      <c r="FQ198" s="192"/>
      <c r="FR198" s="192"/>
      <c r="FS198" s="192"/>
      <c r="FT198" s="192"/>
      <c r="FU198" s="192"/>
      <c r="FV198" s="192"/>
      <c r="FW198" s="192"/>
      <c r="FX198" s="192"/>
      <c r="FY198" s="192"/>
      <c r="FZ198" s="192"/>
      <c r="GA198" s="192"/>
      <c r="GB198" s="192"/>
      <c r="GC198" s="192"/>
      <c r="GD198" s="192"/>
      <c r="GE198" s="192"/>
      <c r="GF198" s="192"/>
      <c r="GG198" s="192"/>
      <c r="GH198" s="192"/>
      <c r="GI198" s="192"/>
      <c r="GJ198" s="192"/>
      <c r="GK198" s="192"/>
      <c r="GL198" s="192"/>
      <c r="GM198" s="192"/>
      <c r="GN198" s="192"/>
      <c r="GO198" s="192"/>
      <c r="GP198" s="192"/>
      <c r="GQ198" s="192"/>
      <c r="GR198" s="192"/>
      <c r="GS198" s="192"/>
      <c r="GT198" s="192"/>
      <c r="GU198" s="192"/>
      <c r="GV198" s="192"/>
      <c r="GW198" s="192"/>
      <c r="GX198" s="192"/>
      <c r="GY198" s="192"/>
      <c r="GZ198" s="192"/>
      <c r="HA198" s="192"/>
      <c r="HB198" s="192"/>
      <c r="HC198" s="192"/>
      <c r="HD198" s="192"/>
      <c r="HE198" s="192"/>
      <c r="HF198" s="192"/>
      <c r="HG198" s="192"/>
      <c r="HH198" s="192"/>
      <c r="HI198" s="192"/>
      <c r="HJ198" s="192"/>
      <c r="HK198" s="192"/>
      <c r="HL198" s="192"/>
      <c r="HM198" s="192"/>
      <c r="HN198" s="192"/>
      <c r="HO198" s="193"/>
      <c r="HP198" s="193"/>
      <c r="HQ198" s="193"/>
      <c r="HR198" s="193"/>
      <c r="HS198" s="193"/>
      <c r="HT198" s="193"/>
      <c r="HU198" s="193"/>
      <c r="HV198" s="193"/>
      <c r="HW198" s="193"/>
      <c r="HX198" s="193"/>
      <c r="HY198" s="193"/>
      <c r="HZ198" s="193"/>
      <c r="IA198" s="193"/>
      <c r="IB198" s="193"/>
      <c r="IC198" s="193"/>
      <c r="ID198" s="193"/>
      <c r="IE198" s="193"/>
      <c r="IF198" s="193"/>
      <c r="IG198" s="193"/>
      <c r="IH198" s="193"/>
      <c r="II198" s="193"/>
      <c r="IJ198" s="193"/>
      <c r="IK198" s="193"/>
      <c r="IL198" s="193"/>
      <c r="IM198" s="193"/>
      <c r="IN198" s="193"/>
      <c r="IO198" s="193"/>
      <c r="IP198" s="193"/>
    </row>
    <row r="199" spans="1:250" ht="18" customHeight="1">
      <c r="A199" s="185">
        <v>197</v>
      </c>
      <c r="B199" s="186">
        <v>20150091908</v>
      </c>
      <c r="C199" s="187" t="s">
        <v>505</v>
      </c>
      <c r="D199" s="187" t="s">
        <v>694</v>
      </c>
      <c r="E199" s="188">
        <v>96</v>
      </c>
      <c r="F199" s="189">
        <v>70</v>
      </c>
      <c r="G199" s="189">
        <v>83</v>
      </c>
      <c r="H199" s="190">
        <v>269</v>
      </c>
      <c r="I199" s="191" t="s">
        <v>1597</v>
      </c>
      <c r="J199" s="191" t="s">
        <v>1597</v>
      </c>
      <c r="K199" s="191" t="s">
        <v>936</v>
      </c>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row>
    <row r="200" spans="1:250" ht="18" customHeight="1">
      <c r="A200" s="185">
        <v>198</v>
      </c>
      <c r="B200" s="186">
        <v>20150092013</v>
      </c>
      <c r="C200" s="187" t="s">
        <v>505</v>
      </c>
      <c r="D200" s="187" t="s">
        <v>695</v>
      </c>
      <c r="E200" s="188">
        <v>99</v>
      </c>
      <c r="F200" s="189">
        <v>67</v>
      </c>
      <c r="G200" s="189">
        <v>83</v>
      </c>
      <c r="H200" s="190">
        <v>269</v>
      </c>
      <c r="I200" s="191" t="s">
        <v>1597</v>
      </c>
      <c r="J200" s="191" t="s">
        <v>1597</v>
      </c>
      <c r="K200" s="191" t="s">
        <v>936</v>
      </c>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3"/>
      <c r="HP200" s="193"/>
      <c r="HQ200" s="193"/>
      <c r="HR200" s="193"/>
      <c r="HS200" s="193"/>
      <c r="HT200" s="193"/>
      <c r="HU200" s="193"/>
      <c r="HV200" s="193"/>
      <c r="HW200" s="193"/>
      <c r="HX200" s="193"/>
      <c r="HY200" s="193"/>
      <c r="HZ200" s="193"/>
      <c r="IA200" s="193"/>
      <c r="IB200" s="193"/>
      <c r="IC200" s="193"/>
      <c r="ID200" s="193"/>
      <c r="IE200" s="193"/>
      <c r="IF200" s="193"/>
      <c r="IG200" s="193"/>
      <c r="IH200" s="193"/>
      <c r="II200" s="193"/>
      <c r="IJ200" s="193"/>
      <c r="IK200" s="193"/>
      <c r="IL200" s="193"/>
      <c r="IM200" s="193"/>
      <c r="IN200" s="193"/>
      <c r="IO200" s="193"/>
      <c r="IP200" s="193"/>
    </row>
    <row r="201" spans="1:250" ht="18" customHeight="1">
      <c r="A201" s="185">
        <v>199</v>
      </c>
      <c r="B201" s="186">
        <v>20150094209</v>
      </c>
      <c r="C201" s="187" t="s">
        <v>505</v>
      </c>
      <c r="D201" s="187" t="s">
        <v>696</v>
      </c>
      <c r="E201" s="188">
        <v>94</v>
      </c>
      <c r="F201" s="189">
        <v>72</v>
      </c>
      <c r="G201" s="189">
        <v>83</v>
      </c>
      <c r="H201" s="190">
        <v>269</v>
      </c>
      <c r="I201" s="191" t="s">
        <v>1597</v>
      </c>
      <c r="J201" s="191" t="s">
        <v>1597</v>
      </c>
      <c r="K201" s="191" t="s">
        <v>936</v>
      </c>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192"/>
      <c r="DJ201" s="192"/>
      <c r="DK201" s="192"/>
      <c r="DL201" s="192"/>
      <c r="DM201" s="192"/>
      <c r="DN201" s="192"/>
      <c r="DO201" s="192"/>
      <c r="DP201" s="192"/>
      <c r="DQ201" s="192"/>
      <c r="DR201" s="192"/>
      <c r="DS201" s="192"/>
      <c r="DT201" s="192"/>
      <c r="DU201" s="192"/>
      <c r="DV201" s="192"/>
      <c r="DW201" s="192"/>
      <c r="DX201" s="192"/>
      <c r="DY201" s="192"/>
      <c r="DZ201" s="192"/>
      <c r="EA201" s="192"/>
      <c r="EB201" s="192"/>
      <c r="EC201" s="192"/>
      <c r="ED201" s="192"/>
      <c r="EE201" s="192"/>
      <c r="EF201" s="192"/>
      <c r="EG201" s="192"/>
      <c r="EH201" s="192"/>
      <c r="EI201" s="192"/>
      <c r="EJ201" s="192"/>
      <c r="EK201" s="192"/>
      <c r="EL201" s="192"/>
      <c r="EM201" s="192"/>
      <c r="EN201" s="192"/>
      <c r="EO201" s="192"/>
      <c r="EP201" s="192"/>
      <c r="EQ201" s="192"/>
      <c r="ER201" s="192"/>
      <c r="ES201" s="192"/>
      <c r="ET201" s="192"/>
      <c r="EU201" s="192"/>
      <c r="EV201" s="192"/>
      <c r="EW201" s="192"/>
      <c r="EX201" s="192"/>
      <c r="EY201" s="192"/>
      <c r="EZ201" s="192"/>
      <c r="FA201" s="192"/>
      <c r="FB201" s="192"/>
      <c r="FC201" s="192"/>
      <c r="FD201" s="192"/>
      <c r="FE201" s="192"/>
      <c r="FF201" s="192"/>
      <c r="FG201" s="192"/>
      <c r="FH201" s="192"/>
      <c r="FI201" s="192"/>
      <c r="FJ201" s="192"/>
      <c r="FK201" s="192"/>
      <c r="FL201" s="192"/>
      <c r="FM201" s="192"/>
      <c r="FN201" s="192"/>
      <c r="FO201" s="192"/>
      <c r="FP201" s="192"/>
      <c r="FQ201" s="192"/>
      <c r="FR201" s="192"/>
      <c r="FS201" s="192"/>
      <c r="FT201" s="192"/>
      <c r="FU201" s="192"/>
      <c r="FV201" s="192"/>
      <c r="FW201" s="192"/>
      <c r="FX201" s="192"/>
      <c r="FY201" s="192"/>
      <c r="FZ201" s="192"/>
      <c r="GA201" s="192"/>
      <c r="GB201" s="192"/>
      <c r="GC201" s="192"/>
      <c r="GD201" s="192"/>
      <c r="GE201" s="192"/>
      <c r="GF201" s="192"/>
      <c r="GG201" s="192"/>
      <c r="GH201" s="192"/>
      <c r="GI201" s="192"/>
      <c r="GJ201" s="192"/>
      <c r="GK201" s="192"/>
      <c r="GL201" s="192"/>
      <c r="GM201" s="192"/>
      <c r="GN201" s="192"/>
      <c r="GO201" s="192"/>
      <c r="GP201" s="192"/>
      <c r="GQ201" s="192"/>
      <c r="GR201" s="192"/>
      <c r="GS201" s="192"/>
      <c r="GT201" s="192"/>
      <c r="GU201" s="192"/>
      <c r="GV201" s="192"/>
      <c r="GW201" s="192"/>
      <c r="GX201" s="192"/>
      <c r="GY201" s="192"/>
      <c r="GZ201" s="192"/>
      <c r="HA201" s="192"/>
      <c r="HB201" s="192"/>
      <c r="HC201" s="192"/>
      <c r="HD201" s="192"/>
      <c r="HE201" s="192"/>
      <c r="HF201" s="192"/>
      <c r="HG201" s="192"/>
      <c r="HH201" s="192"/>
      <c r="HI201" s="192"/>
      <c r="HJ201" s="192"/>
      <c r="HK201" s="192"/>
      <c r="HL201" s="192"/>
      <c r="HM201" s="192"/>
      <c r="HN201" s="192"/>
      <c r="HO201" s="193"/>
      <c r="HP201" s="193"/>
      <c r="HQ201" s="193"/>
      <c r="HR201" s="193"/>
      <c r="HS201" s="193"/>
      <c r="HT201" s="193"/>
      <c r="HU201" s="193"/>
      <c r="HV201" s="193"/>
      <c r="HW201" s="193"/>
      <c r="HX201" s="193"/>
      <c r="HY201" s="193"/>
      <c r="HZ201" s="193"/>
      <c r="IA201" s="193"/>
      <c r="IB201" s="193"/>
      <c r="IC201" s="193"/>
      <c r="ID201" s="193"/>
      <c r="IE201" s="193"/>
      <c r="IF201" s="193"/>
      <c r="IG201" s="193"/>
      <c r="IH201" s="193"/>
      <c r="II201" s="193"/>
      <c r="IJ201" s="193"/>
      <c r="IK201" s="193"/>
      <c r="IL201" s="193"/>
      <c r="IM201" s="193"/>
      <c r="IN201" s="193"/>
      <c r="IO201" s="193"/>
      <c r="IP201" s="193"/>
    </row>
    <row r="202" spans="1:250" ht="18" customHeight="1">
      <c r="A202" s="185">
        <v>200</v>
      </c>
      <c r="B202" s="186">
        <v>20150092424</v>
      </c>
      <c r="C202" s="187" t="s">
        <v>505</v>
      </c>
      <c r="D202" s="187" t="s">
        <v>1031</v>
      </c>
      <c r="E202" s="188">
        <v>94</v>
      </c>
      <c r="F202" s="189">
        <v>71.8</v>
      </c>
      <c r="G202" s="189">
        <v>82.9</v>
      </c>
      <c r="H202" s="190">
        <v>274</v>
      </c>
      <c r="I202" s="191" t="s">
        <v>1597</v>
      </c>
      <c r="J202" s="191" t="s">
        <v>1597</v>
      </c>
      <c r="K202" s="191" t="s">
        <v>936</v>
      </c>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192"/>
      <c r="DJ202" s="192"/>
      <c r="DK202" s="192"/>
      <c r="DL202" s="192"/>
      <c r="DM202" s="192"/>
      <c r="DN202" s="192"/>
      <c r="DO202" s="192"/>
      <c r="DP202" s="192"/>
      <c r="DQ202" s="192"/>
      <c r="DR202" s="192"/>
      <c r="DS202" s="192"/>
      <c r="DT202" s="192"/>
      <c r="DU202" s="192"/>
      <c r="DV202" s="192"/>
      <c r="DW202" s="192"/>
      <c r="DX202" s="192"/>
      <c r="DY202" s="192"/>
      <c r="DZ202" s="192"/>
      <c r="EA202" s="192"/>
      <c r="EB202" s="192"/>
      <c r="EC202" s="192"/>
      <c r="ED202" s="192"/>
      <c r="EE202" s="192"/>
      <c r="EF202" s="192"/>
      <c r="EG202" s="192"/>
      <c r="EH202" s="192"/>
      <c r="EI202" s="192"/>
      <c r="EJ202" s="192"/>
      <c r="EK202" s="192"/>
      <c r="EL202" s="192"/>
      <c r="EM202" s="192"/>
      <c r="EN202" s="192"/>
      <c r="EO202" s="192"/>
      <c r="EP202" s="192"/>
      <c r="EQ202" s="192"/>
      <c r="ER202" s="192"/>
      <c r="ES202" s="192"/>
      <c r="ET202" s="192"/>
      <c r="EU202" s="192"/>
      <c r="EV202" s="192"/>
      <c r="EW202" s="192"/>
      <c r="EX202" s="192"/>
      <c r="EY202" s="192"/>
      <c r="EZ202" s="192"/>
      <c r="FA202" s="192"/>
      <c r="FB202" s="192"/>
      <c r="FC202" s="192"/>
      <c r="FD202" s="192"/>
      <c r="FE202" s="192"/>
      <c r="FF202" s="192"/>
      <c r="FG202" s="192"/>
      <c r="FH202" s="192"/>
      <c r="FI202" s="192"/>
      <c r="FJ202" s="192"/>
      <c r="FK202" s="192"/>
      <c r="FL202" s="192"/>
      <c r="FM202" s="192"/>
      <c r="FN202" s="192"/>
      <c r="FO202" s="192"/>
      <c r="FP202" s="192"/>
      <c r="FQ202" s="192"/>
      <c r="FR202" s="192"/>
      <c r="FS202" s="192"/>
      <c r="FT202" s="192"/>
      <c r="FU202" s="192"/>
      <c r="FV202" s="192"/>
      <c r="FW202" s="192"/>
      <c r="FX202" s="192"/>
      <c r="FY202" s="192"/>
      <c r="FZ202" s="192"/>
      <c r="GA202" s="192"/>
      <c r="GB202" s="192"/>
      <c r="GC202" s="192"/>
      <c r="GD202" s="192"/>
      <c r="GE202" s="192"/>
      <c r="GF202" s="192"/>
      <c r="GG202" s="192"/>
      <c r="GH202" s="192"/>
      <c r="GI202" s="192"/>
      <c r="GJ202" s="192"/>
      <c r="GK202" s="192"/>
      <c r="GL202" s="192"/>
      <c r="GM202" s="192"/>
      <c r="GN202" s="192"/>
      <c r="GO202" s="192"/>
      <c r="GP202" s="192"/>
      <c r="GQ202" s="192"/>
      <c r="GR202" s="192"/>
      <c r="GS202" s="192"/>
      <c r="GT202" s="192"/>
      <c r="GU202" s="192"/>
      <c r="GV202" s="192"/>
      <c r="GW202" s="192"/>
      <c r="GX202" s="192"/>
      <c r="GY202" s="192"/>
      <c r="GZ202" s="192"/>
      <c r="HA202" s="192"/>
      <c r="HB202" s="192"/>
      <c r="HC202" s="192"/>
      <c r="HD202" s="192"/>
      <c r="HE202" s="192"/>
      <c r="HF202" s="192"/>
      <c r="HG202" s="192"/>
      <c r="HH202" s="192"/>
      <c r="HI202" s="192"/>
      <c r="HJ202" s="192"/>
      <c r="HK202" s="192"/>
      <c r="HL202" s="192"/>
      <c r="HM202" s="192"/>
      <c r="HN202" s="192"/>
      <c r="HO202" s="193"/>
      <c r="HP202" s="193"/>
      <c r="HQ202" s="193"/>
      <c r="HR202" s="193"/>
      <c r="HS202" s="193"/>
      <c r="HT202" s="193"/>
      <c r="HU202" s="193"/>
      <c r="HV202" s="193"/>
      <c r="HW202" s="193"/>
      <c r="HX202" s="193"/>
      <c r="HY202" s="193"/>
      <c r="HZ202" s="193"/>
      <c r="IA202" s="193"/>
      <c r="IB202" s="193"/>
      <c r="IC202" s="193"/>
      <c r="ID202" s="193"/>
      <c r="IE202" s="193"/>
      <c r="IF202" s="193"/>
      <c r="IG202" s="193"/>
      <c r="IH202" s="193"/>
      <c r="II202" s="193"/>
      <c r="IJ202" s="193"/>
      <c r="IK202" s="193"/>
      <c r="IL202" s="193"/>
      <c r="IM202" s="193"/>
      <c r="IN202" s="193"/>
      <c r="IO202" s="193"/>
      <c r="IP202" s="193"/>
    </row>
    <row r="203" spans="1:250" ht="18" customHeight="1">
      <c r="A203" s="185">
        <v>201</v>
      </c>
      <c r="B203" s="186">
        <v>20150095522</v>
      </c>
      <c r="C203" s="187" t="s">
        <v>505</v>
      </c>
      <c r="D203" s="187" t="s">
        <v>697</v>
      </c>
      <c r="E203" s="188">
        <v>95</v>
      </c>
      <c r="F203" s="189">
        <v>70.8</v>
      </c>
      <c r="G203" s="189">
        <v>82.9</v>
      </c>
      <c r="H203" s="190">
        <v>274</v>
      </c>
      <c r="I203" s="191" t="s">
        <v>1597</v>
      </c>
      <c r="J203" s="191" t="s">
        <v>1597</v>
      </c>
      <c r="K203" s="191" t="s">
        <v>936</v>
      </c>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c r="DT203" s="192"/>
      <c r="DU203" s="192"/>
      <c r="DV203" s="192"/>
      <c r="DW203" s="192"/>
      <c r="DX203" s="192"/>
      <c r="DY203" s="192"/>
      <c r="DZ203" s="192"/>
      <c r="EA203" s="192"/>
      <c r="EB203" s="192"/>
      <c r="EC203" s="192"/>
      <c r="ED203" s="192"/>
      <c r="EE203" s="192"/>
      <c r="EF203" s="192"/>
      <c r="EG203" s="192"/>
      <c r="EH203" s="192"/>
      <c r="EI203" s="192"/>
      <c r="EJ203" s="192"/>
      <c r="EK203" s="192"/>
      <c r="EL203" s="192"/>
      <c r="EM203" s="192"/>
      <c r="EN203" s="192"/>
      <c r="EO203" s="192"/>
      <c r="EP203" s="192"/>
      <c r="EQ203" s="192"/>
      <c r="ER203" s="192"/>
      <c r="ES203" s="192"/>
      <c r="ET203" s="192"/>
      <c r="EU203" s="192"/>
      <c r="EV203" s="192"/>
      <c r="EW203" s="192"/>
      <c r="EX203" s="192"/>
      <c r="EY203" s="192"/>
      <c r="EZ203" s="192"/>
      <c r="FA203" s="192"/>
      <c r="FB203" s="192"/>
      <c r="FC203" s="192"/>
      <c r="FD203" s="192"/>
      <c r="FE203" s="192"/>
      <c r="FF203" s="192"/>
      <c r="FG203" s="192"/>
      <c r="FH203" s="192"/>
      <c r="FI203" s="192"/>
      <c r="FJ203" s="192"/>
      <c r="FK203" s="192"/>
      <c r="FL203" s="192"/>
      <c r="FM203" s="192"/>
      <c r="FN203" s="192"/>
      <c r="FO203" s="192"/>
      <c r="FP203" s="192"/>
      <c r="FQ203" s="192"/>
      <c r="FR203" s="192"/>
      <c r="FS203" s="192"/>
      <c r="FT203" s="192"/>
      <c r="FU203" s="192"/>
      <c r="FV203" s="192"/>
      <c r="FW203" s="192"/>
      <c r="FX203" s="192"/>
      <c r="FY203" s="192"/>
      <c r="FZ203" s="192"/>
      <c r="GA203" s="192"/>
      <c r="GB203" s="192"/>
      <c r="GC203" s="192"/>
      <c r="GD203" s="192"/>
      <c r="GE203" s="192"/>
      <c r="GF203" s="192"/>
      <c r="GG203" s="192"/>
      <c r="GH203" s="192"/>
      <c r="GI203" s="192"/>
      <c r="GJ203" s="192"/>
      <c r="GK203" s="192"/>
      <c r="GL203" s="192"/>
      <c r="GM203" s="192"/>
      <c r="GN203" s="192"/>
      <c r="GO203" s="192"/>
      <c r="GP203" s="192"/>
      <c r="GQ203" s="192"/>
      <c r="GR203" s="192"/>
      <c r="GS203" s="192"/>
      <c r="GT203" s="192"/>
      <c r="GU203" s="192"/>
      <c r="GV203" s="192"/>
      <c r="GW203" s="192"/>
      <c r="GX203" s="192"/>
      <c r="GY203" s="192"/>
      <c r="GZ203" s="192"/>
      <c r="HA203" s="192"/>
      <c r="HB203" s="192"/>
      <c r="HC203" s="192"/>
      <c r="HD203" s="192"/>
      <c r="HE203" s="192"/>
      <c r="HF203" s="192"/>
      <c r="HG203" s="192"/>
      <c r="HH203" s="192"/>
      <c r="HI203" s="192"/>
      <c r="HJ203" s="192"/>
      <c r="HK203" s="192"/>
      <c r="HL203" s="192"/>
      <c r="HM203" s="192"/>
      <c r="HN203" s="192"/>
      <c r="HO203" s="193"/>
      <c r="HP203" s="193"/>
      <c r="HQ203" s="193"/>
      <c r="HR203" s="193"/>
      <c r="HS203" s="193"/>
      <c r="HT203" s="193"/>
      <c r="HU203" s="193"/>
      <c r="HV203" s="193"/>
      <c r="HW203" s="193"/>
      <c r="HX203" s="193"/>
      <c r="HY203" s="193"/>
      <c r="HZ203" s="193"/>
      <c r="IA203" s="193"/>
      <c r="IB203" s="193"/>
      <c r="IC203" s="193"/>
      <c r="ID203" s="193"/>
      <c r="IE203" s="193"/>
      <c r="IF203" s="193"/>
      <c r="IG203" s="193"/>
      <c r="IH203" s="193"/>
      <c r="II203" s="193"/>
      <c r="IJ203" s="193"/>
      <c r="IK203" s="193"/>
      <c r="IL203" s="193"/>
      <c r="IM203" s="193"/>
      <c r="IN203" s="193"/>
      <c r="IO203" s="193"/>
      <c r="IP203" s="193"/>
    </row>
    <row r="204" spans="1:250" ht="18" customHeight="1">
      <c r="A204" s="185">
        <v>202</v>
      </c>
      <c r="B204" s="186">
        <v>20150090317</v>
      </c>
      <c r="C204" s="187" t="s">
        <v>505</v>
      </c>
      <c r="D204" s="187" t="s">
        <v>698</v>
      </c>
      <c r="E204" s="188">
        <v>101</v>
      </c>
      <c r="F204" s="189">
        <v>64.599999999999994</v>
      </c>
      <c r="G204" s="189">
        <v>82.8</v>
      </c>
      <c r="H204" s="190">
        <v>277</v>
      </c>
      <c r="I204" s="191" t="s">
        <v>1597</v>
      </c>
      <c r="J204" s="191" t="s">
        <v>1597</v>
      </c>
      <c r="K204" s="191" t="s">
        <v>936</v>
      </c>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c r="ED204" s="192"/>
      <c r="EE204" s="192"/>
      <c r="EF204" s="192"/>
      <c r="EG204" s="192"/>
      <c r="EH204" s="192"/>
      <c r="EI204" s="192"/>
      <c r="EJ204" s="192"/>
      <c r="EK204" s="192"/>
      <c r="EL204" s="192"/>
      <c r="EM204" s="192"/>
      <c r="EN204" s="192"/>
      <c r="EO204" s="192"/>
      <c r="EP204" s="192"/>
      <c r="EQ204" s="192"/>
      <c r="ER204" s="192"/>
      <c r="ES204" s="192"/>
      <c r="ET204" s="192"/>
      <c r="EU204" s="192"/>
      <c r="EV204" s="192"/>
      <c r="EW204" s="192"/>
      <c r="EX204" s="192"/>
      <c r="EY204" s="192"/>
      <c r="EZ204" s="192"/>
      <c r="FA204" s="192"/>
      <c r="FB204" s="192"/>
      <c r="FC204" s="192"/>
      <c r="FD204" s="192"/>
      <c r="FE204" s="192"/>
      <c r="FF204" s="192"/>
      <c r="FG204" s="192"/>
      <c r="FH204" s="192"/>
      <c r="FI204" s="192"/>
      <c r="FJ204" s="192"/>
      <c r="FK204" s="192"/>
      <c r="FL204" s="192"/>
      <c r="FM204" s="192"/>
      <c r="FN204" s="192"/>
      <c r="FO204" s="192"/>
      <c r="FP204" s="192"/>
      <c r="FQ204" s="192"/>
      <c r="FR204" s="192"/>
      <c r="FS204" s="192"/>
      <c r="FT204" s="192"/>
      <c r="FU204" s="192"/>
      <c r="FV204" s="192"/>
      <c r="FW204" s="192"/>
      <c r="FX204" s="192"/>
      <c r="FY204" s="192"/>
      <c r="FZ204" s="192"/>
      <c r="GA204" s="192"/>
      <c r="GB204" s="192"/>
      <c r="GC204" s="192"/>
      <c r="GD204" s="192"/>
      <c r="GE204" s="192"/>
      <c r="GF204" s="192"/>
      <c r="GG204" s="192"/>
      <c r="GH204" s="192"/>
      <c r="GI204" s="192"/>
      <c r="GJ204" s="192"/>
      <c r="GK204" s="192"/>
      <c r="GL204" s="192"/>
      <c r="GM204" s="192"/>
      <c r="GN204" s="192"/>
      <c r="GO204" s="192"/>
      <c r="GP204" s="192"/>
      <c r="GQ204" s="192"/>
      <c r="GR204" s="192"/>
      <c r="GS204" s="192"/>
      <c r="GT204" s="192"/>
      <c r="GU204" s="192"/>
      <c r="GV204" s="192"/>
      <c r="GW204" s="192"/>
      <c r="GX204" s="192"/>
      <c r="GY204" s="192"/>
      <c r="GZ204" s="192"/>
      <c r="HA204" s="192"/>
      <c r="HB204" s="192"/>
      <c r="HC204" s="192"/>
      <c r="HD204" s="192"/>
      <c r="HE204" s="192"/>
      <c r="HF204" s="192"/>
      <c r="HG204" s="192"/>
      <c r="HH204" s="192"/>
      <c r="HI204" s="192"/>
      <c r="HJ204" s="192"/>
      <c r="HK204" s="192"/>
      <c r="HL204" s="192"/>
      <c r="HM204" s="192"/>
      <c r="HN204" s="192"/>
      <c r="HO204" s="193"/>
      <c r="HP204" s="193"/>
      <c r="HQ204" s="193"/>
      <c r="HR204" s="193"/>
      <c r="HS204" s="193"/>
      <c r="HT204" s="193"/>
      <c r="HU204" s="193"/>
      <c r="HV204" s="193"/>
      <c r="HW204" s="193"/>
      <c r="HX204" s="193"/>
      <c r="HY204" s="193"/>
      <c r="HZ204" s="193"/>
      <c r="IA204" s="193"/>
      <c r="IB204" s="193"/>
      <c r="IC204" s="193"/>
      <c r="ID204" s="193"/>
      <c r="IE204" s="193"/>
      <c r="IF204" s="193"/>
      <c r="IG204" s="193"/>
      <c r="IH204" s="193"/>
      <c r="II204" s="193"/>
      <c r="IJ204" s="193"/>
      <c r="IK204" s="193"/>
      <c r="IL204" s="193"/>
      <c r="IM204" s="193"/>
      <c r="IN204" s="193"/>
      <c r="IO204" s="193"/>
      <c r="IP204" s="193"/>
    </row>
    <row r="205" spans="1:250" ht="18" customHeight="1">
      <c r="A205" s="185">
        <v>203</v>
      </c>
      <c r="B205" s="186">
        <v>20150090903</v>
      </c>
      <c r="C205" s="187" t="s">
        <v>505</v>
      </c>
      <c r="D205" s="187" t="s">
        <v>699</v>
      </c>
      <c r="E205" s="188">
        <v>98</v>
      </c>
      <c r="F205" s="189">
        <v>67.2</v>
      </c>
      <c r="G205" s="189">
        <v>82.6</v>
      </c>
      <c r="H205" s="190">
        <v>278</v>
      </c>
      <c r="I205" s="191" t="s">
        <v>1597</v>
      </c>
      <c r="J205" s="191" t="s">
        <v>1597</v>
      </c>
      <c r="K205" s="191" t="s">
        <v>936</v>
      </c>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c r="DT205" s="192"/>
      <c r="DU205" s="192"/>
      <c r="DV205" s="192"/>
      <c r="DW205" s="192"/>
      <c r="DX205" s="192"/>
      <c r="DY205" s="192"/>
      <c r="DZ205" s="192"/>
      <c r="EA205" s="192"/>
      <c r="EB205" s="192"/>
      <c r="EC205" s="192"/>
      <c r="ED205" s="192"/>
      <c r="EE205" s="192"/>
      <c r="EF205" s="192"/>
      <c r="EG205" s="192"/>
      <c r="EH205" s="192"/>
      <c r="EI205" s="192"/>
      <c r="EJ205" s="192"/>
      <c r="EK205" s="192"/>
      <c r="EL205" s="192"/>
      <c r="EM205" s="192"/>
      <c r="EN205" s="192"/>
      <c r="EO205" s="192"/>
      <c r="EP205" s="192"/>
      <c r="EQ205" s="192"/>
      <c r="ER205" s="192"/>
      <c r="ES205" s="192"/>
      <c r="ET205" s="192"/>
      <c r="EU205" s="192"/>
      <c r="EV205" s="192"/>
      <c r="EW205" s="192"/>
      <c r="EX205" s="192"/>
      <c r="EY205" s="192"/>
      <c r="EZ205" s="192"/>
      <c r="FA205" s="192"/>
      <c r="FB205" s="192"/>
      <c r="FC205" s="192"/>
      <c r="FD205" s="192"/>
      <c r="FE205" s="192"/>
      <c r="FF205" s="192"/>
      <c r="FG205" s="192"/>
      <c r="FH205" s="192"/>
      <c r="FI205" s="192"/>
      <c r="FJ205" s="192"/>
      <c r="FK205" s="192"/>
      <c r="FL205" s="192"/>
      <c r="FM205" s="192"/>
      <c r="FN205" s="192"/>
      <c r="FO205" s="192"/>
      <c r="FP205" s="192"/>
      <c r="FQ205" s="192"/>
      <c r="FR205" s="192"/>
      <c r="FS205" s="192"/>
      <c r="FT205" s="192"/>
      <c r="FU205" s="192"/>
      <c r="FV205" s="192"/>
      <c r="FW205" s="192"/>
      <c r="FX205" s="192"/>
      <c r="FY205" s="192"/>
      <c r="FZ205" s="192"/>
      <c r="GA205" s="192"/>
      <c r="GB205" s="192"/>
      <c r="GC205" s="192"/>
      <c r="GD205" s="192"/>
      <c r="GE205" s="192"/>
      <c r="GF205" s="192"/>
      <c r="GG205" s="192"/>
      <c r="GH205" s="192"/>
      <c r="GI205" s="192"/>
      <c r="GJ205" s="192"/>
      <c r="GK205" s="192"/>
      <c r="GL205" s="192"/>
      <c r="GM205" s="192"/>
      <c r="GN205" s="192"/>
      <c r="GO205" s="192"/>
      <c r="GP205" s="192"/>
      <c r="GQ205" s="192"/>
      <c r="GR205" s="192"/>
      <c r="GS205" s="192"/>
      <c r="GT205" s="192"/>
      <c r="GU205" s="192"/>
      <c r="GV205" s="192"/>
      <c r="GW205" s="192"/>
      <c r="GX205" s="192"/>
      <c r="GY205" s="192"/>
      <c r="GZ205" s="192"/>
      <c r="HA205" s="192"/>
      <c r="HB205" s="192"/>
      <c r="HC205" s="192"/>
      <c r="HD205" s="192"/>
      <c r="HE205" s="192"/>
      <c r="HF205" s="192"/>
      <c r="HG205" s="192"/>
      <c r="HH205" s="192"/>
      <c r="HI205" s="192"/>
      <c r="HJ205" s="192"/>
      <c r="HK205" s="192"/>
      <c r="HL205" s="192"/>
      <c r="HM205" s="192"/>
      <c r="HN205" s="192"/>
      <c r="HO205" s="193"/>
      <c r="HP205" s="193"/>
      <c r="HQ205" s="193"/>
      <c r="HR205" s="193"/>
      <c r="HS205" s="193"/>
      <c r="HT205" s="193"/>
      <c r="HU205" s="193"/>
      <c r="HV205" s="193"/>
      <c r="HW205" s="193"/>
      <c r="HX205" s="193"/>
      <c r="HY205" s="193"/>
      <c r="HZ205" s="193"/>
      <c r="IA205" s="193"/>
      <c r="IB205" s="193"/>
      <c r="IC205" s="193"/>
      <c r="ID205" s="193"/>
      <c r="IE205" s="193"/>
      <c r="IF205" s="193"/>
      <c r="IG205" s="193"/>
      <c r="IH205" s="193"/>
      <c r="II205" s="193"/>
      <c r="IJ205" s="193"/>
      <c r="IK205" s="193"/>
      <c r="IL205" s="193"/>
      <c r="IM205" s="193"/>
      <c r="IN205" s="193"/>
      <c r="IO205" s="193"/>
      <c r="IP205" s="193"/>
    </row>
    <row r="206" spans="1:250" ht="18" customHeight="1">
      <c r="A206" s="185">
        <v>204</v>
      </c>
      <c r="B206" s="186">
        <v>20150091216</v>
      </c>
      <c r="C206" s="187" t="s">
        <v>505</v>
      </c>
      <c r="D206" s="187" t="s">
        <v>700</v>
      </c>
      <c r="E206" s="188">
        <v>95</v>
      </c>
      <c r="F206" s="189">
        <v>70</v>
      </c>
      <c r="G206" s="189">
        <v>82.5</v>
      </c>
      <c r="H206" s="190">
        <v>281</v>
      </c>
      <c r="I206" s="191" t="s">
        <v>1597</v>
      </c>
      <c r="J206" s="191" t="s">
        <v>1597</v>
      </c>
      <c r="K206" s="191" t="s">
        <v>936</v>
      </c>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192"/>
      <c r="ED206" s="192"/>
      <c r="EE206" s="192"/>
      <c r="EF206" s="192"/>
      <c r="EG206" s="192"/>
      <c r="EH206" s="192"/>
      <c r="EI206" s="192"/>
      <c r="EJ206" s="192"/>
      <c r="EK206" s="192"/>
      <c r="EL206" s="192"/>
      <c r="EM206" s="192"/>
      <c r="EN206" s="192"/>
      <c r="EO206" s="192"/>
      <c r="EP206" s="192"/>
      <c r="EQ206" s="192"/>
      <c r="ER206" s="192"/>
      <c r="ES206" s="192"/>
      <c r="ET206" s="192"/>
      <c r="EU206" s="192"/>
      <c r="EV206" s="192"/>
      <c r="EW206" s="192"/>
      <c r="EX206" s="192"/>
      <c r="EY206" s="192"/>
      <c r="EZ206" s="192"/>
      <c r="FA206" s="192"/>
      <c r="FB206" s="192"/>
      <c r="FC206" s="192"/>
      <c r="FD206" s="192"/>
      <c r="FE206" s="192"/>
      <c r="FF206" s="192"/>
      <c r="FG206" s="192"/>
      <c r="FH206" s="192"/>
      <c r="FI206" s="192"/>
      <c r="FJ206" s="192"/>
      <c r="FK206" s="192"/>
      <c r="FL206" s="192"/>
      <c r="FM206" s="192"/>
      <c r="FN206" s="192"/>
      <c r="FO206" s="192"/>
      <c r="FP206" s="192"/>
      <c r="FQ206" s="192"/>
      <c r="FR206" s="192"/>
      <c r="FS206" s="192"/>
      <c r="FT206" s="192"/>
      <c r="FU206" s="192"/>
      <c r="FV206" s="192"/>
      <c r="FW206" s="192"/>
      <c r="FX206" s="192"/>
      <c r="FY206" s="192"/>
      <c r="FZ206" s="192"/>
      <c r="GA206" s="192"/>
      <c r="GB206" s="192"/>
      <c r="GC206" s="192"/>
      <c r="GD206" s="192"/>
      <c r="GE206" s="192"/>
      <c r="GF206" s="192"/>
      <c r="GG206" s="192"/>
      <c r="GH206" s="192"/>
      <c r="GI206" s="192"/>
      <c r="GJ206" s="192"/>
      <c r="GK206" s="192"/>
      <c r="GL206" s="192"/>
      <c r="GM206" s="192"/>
      <c r="GN206" s="192"/>
      <c r="GO206" s="192"/>
      <c r="GP206" s="192"/>
      <c r="GQ206" s="192"/>
      <c r="GR206" s="192"/>
      <c r="GS206" s="192"/>
      <c r="GT206" s="192"/>
      <c r="GU206" s="192"/>
      <c r="GV206" s="192"/>
      <c r="GW206" s="192"/>
      <c r="GX206" s="192"/>
      <c r="GY206" s="192"/>
      <c r="GZ206" s="192"/>
      <c r="HA206" s="192"/>
      <c r="HB206" s="192"/>
      <c r="HC206" s="192"/>
      <c r="HD206" s="192"/>
      <c r="HE206" s="192"/>
      <c r="HF206" s="192"/>
      <c r="HG206" s="192"/>
      <c r="HH206" s="192"/>
      <c r="HI206" s="192"/>
      <c r="HJ206" s="192"/>
      <c r="HK206" s="192"/>
      <c r="HL206" s="192"/>
      <c r="HM206" s="192"/>
      <c r="HN206" s="192"/>
      <c r="HO206" s="193"/>
      <c r="HP206" s="193"/>
      <c r="HQ206" s="193"/>
      <c r="HR206" s="193"/>
      <c r="HS206" s="193"/>
      <c r="HT206" s="193"/>
      <c r="HU206" s="193"/>
      <c r="HV206" s="193"/>
      <c r="HW206" s="193"/>
      <c r="HX206" s="193"/>
      <c r="HY206" s="193"/>
      <c r="HZ206" s="193"/>
      <c r="IA206" s="193"/>
      <c r="IB206" s="193"/>
      <c r="IC206" s="193"/>
      <c r="ID206" s="193"/>
      <c r="IE206" s="193"/>
      <c r="IF206" s="193"/>
      <c r="IG206" s="193"/>
      <c r="IH206" s="193"/>
      <c r="II206" s="193"/>
      <c r="IJ206" s="193"/>
      <c r="IK206" s="193"/>
      <c r="IL206" s="193"/>
      <c r="IM206" s="193"/>
      <c r="IN206" s="193"/>
      <c r="IO206" s="193"/>
      <c r="IP206" s="193"/>
    </row>
    <row r="207" spans="1:250" ht="18" customHeight="1">
      <c r="A207" s="185">
        <v>205</v>
      </c>
      <c r="B207" s="186">
        <v>20150094421</v>
      </c>
      <c r="C207" s="187" t="s">
        <v>505</v>
      </c>
      <c r="D207" s="187" t="s">
        <v>701</v>
      </c>
      <c r="E207" s="188">
        <v>100</v>
      </c>
      <c r="F207" s="189">
        <v>64.8</v>
      </c>
      <c r="G207" s="189">
        <v>82.4</v>
      </c>
      <c r="H207" s="190">
        <v>284</v>
      </c>
      <c r="I207" s="191" t="s">
        <v>1597</v>
      </c>
      <c r="J207" s="191" t="s">
        <v>1597</v>
      </c>
      <c r="K207" s="191" t="s">
        <v>936</v>
      </c>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3"/>
      <c r="HP207" s="193"/>
      <c r="HQ207" s="193"/>
      <c r="HR207" s="193"/>
      <c r="HS207" s="193"/>
      <c r="HT207" s="193"/>
      <c r="HU207" s="193"/>
      <c r="HV207" s="193"/>
      <c r="HW207" s="193"/>
      <c r="HX207" s="193"/>
      <c r="HY207" s="193"/>
      <c r="HZ207" s="193"/>
      <c r="IA207" s="193"/>
      <c r="IB207" s="193"/>
      <c r="IC207" s="193"/>
      <c r="ID207" s="193"/>
      <c r="IE207" s="193"/>
      <c r="IF207" s="193"/>
      <c r="IG207" s="193"/>
      <c r="IH207" s="193"/>
      <c r="II207" s="193"/>
      <c r="IJ207" s="193"/>
      <c r="IK207" s="193"/>
      <c r="IL207" s="193"/>
      <c r="IM207" s="193"/>
      <c r="IN207" s="193"/>
      <c r="IO207" s="193"/>
      <c r="IP207" s="193"/>
    </row>
    <row r="208" spans="1:250" ht="18" customHeight="1">
      <c r="A208" s="185">
        <v>206</v>
      </c>
      <c r="B208" s="186">
        <v>20150092217</v>
      </c>
      <c r="C208" s="187" t="s">
        <v>505</v>
      </c>
      <c r="D208" s="187" t="s">
        <v>702</v>
      </c>
      <c r="E208" s="188">
        <v>95</v>
      </c>
      <c r="F208" s="189">
        <v>69.66</v>
      </c>
      <c r="G208" s="189">
        <v>82.33</v>
      </c>
      <c r="H208" s="190">
        <v>286</v>
      </c>
      <c r="I208" s="191" t="s">
        <v>1597</v>
      </c>
      <c r="J208" s="191" t="s">
        <v>1597</v>
      </c>
      <c r="K208" s="191" t="s">
        <v>936</v>
      </c>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192"/>
      <c r="DW208" s="192"/>
      <c r="DX208" s="192"/>
      <c r="DY208" s="192"/>
      <c r="DZ208" s="192"/>
      <c r="EA208" s="192"/>
      <c r="EB208" s="192"/>
      <c r="EC208" s="192"/>
      <c r="ED208" s="192"/>
      <c r="EE208" s="192"/>
      <c r="EF208" s="192"/>
      <c r="EG208" s="192"/>
      <c r="EH208" s="192"/>
      <c r="EI208" s="192"/>
      <c r="EJ208" s="192"/>
      <c r="EK208" s="192"/>
      <c r="EL208" s="192"/>
      <c r="EM208" s="192"/>
      <c r="EN208" s="192"/>
      <c r="EO208" s="192"/>
      <c r="EP208" s="192"/>
      <c r="EQ208" s="192"/>
      <c r="ER208" s="192"/>
      <c r="ES208" s="192"/>
      <c r="ET208" s="192"/>
      <c r="EU208" s="192"/>
      <c r="EV208" s="192"/>
      <c r="EW208" s="192"/>
      <c r="EX208" s="192"/>
      <c r="EY208" s="192"/>
      <c r="EZ208" s="192"/>
      <c r="FA208" s="192"/>
      <c r="FB208" s="192"/>
      <c r="FC208" s="192"/>
      <c r="FD208" s="192"/>
      <c r="FE208" s="192"/>
      <c r="FF208" s="192"/>
      <c r="FG208" s="192"/>
      <c r="FH208" s="192"/>
      <c r="FI208" s="192"/>
      <c r="FJ208" s="192"/>
      <c r="FK208" s="192"/>
      <c r="FL208" s="192"/>
      <c r="FM208" s="192"/>
      <c r="FN208" s="192"/>
      <c r="FO208" s="192"/>
      <c r="FP208" s="192"/>
      <c r="FQ208" s="192"/>
      <c r="FR208" s="192"/>
      <c r="FS208" s="192"/>
      <c r="FT208" s="192"/>
      <c r="FU208" s="192"/>
      <c r="FV208" s="192"/>
      <c r="FW208" s="192"/>
      <c r="FX208" s="192"/>
      <c r="FY208" s="192"/>
      <c r="FZ208" s="192"/>
      <c r="GA208" s="192"/>
      <c r="GB208" s="192"/>
      <c r="GC208" s="192"/>
      <c r="GD208" s="192"/>
      <c r="GE208" s="192"/>
      <c r="GF208" s="192"/>
      <c r="GG208" s="192"/>
      <c r="GH208" s="192"/>
      <c r="GI208" s="192"/>
      <c r="GJ208" s="192"/>
      <c r="GK208" s="192"/>
      <c r="GL208" s="192"/>
      <c r="GM208" s="192"/>
      <c r="GN208" s="192"/>
      <c r="GO208" s="192"/>
      <c r="GP208" s="192"/>
      <c r="GQ208" s="192"/>
      <c r="GR208" s="192"/>
      <c r="GS208" s="192"/>
      <c r="GT208" s="192"/>
      <c r="GU208" s="192"/>
      <c r="GV208" s="192"/>
      <c r="GW208" s="192"/>
      <c r="GX208" s="192"/>
      <c r="GY208" s="192"/>
      <c r="GZ208" s="192"/>
      <c r="HA208" s="192"/>
      <c r="HB208" s="192"/>
      <c r="HC208" s="192"/>
      <c r="HD208" s="192"/>
      <c r="HE208" s="192"/>
      <c r="HF208" s="192"/>
      <c r="HG208" s="192"/>
      <c r="HH208" s="192"/>
      <c r="HI208" s="192"/>
      <c r="HJ208" s="192"/>
      <c r="HK208" s="192"/>
      <c r="HL208" s="192"/>
      <c r="HM208" s="192"/>
      <c r="HN208" s="192"/>
      <c r="HO208" s="193"/>
      <c r="HP208" s="193"/>
      <c r="HQ208" s="193"/>
      <c r="HR208" s="193"/>
      <c r="HS208" s="193"/>
      <c r="HT208" s="193"/>
      <c r="HU208" s="193"/>
      <c r="HV208" s="193"/>
      <c r="HW208" s="193"/>
      <c r="HX208" s="193"/>
      <c r="HY208" s="193"/>
      <c r="HZ208" s="193"/>
      <c r="IA208" s="193"/>
      <c r="IB208" s="193"/>
      <c r="IC208" s="193"/>
      <c r="ID208" s="193"/>
      <c r="IE208" s="193"/>
      <c r="IF208" s="193"/>
      <c r="IG208" s="193"/>
      <c r="IH208" s="193"/>
      <c r="II208" s="193"/>
      <c r="IJ208" s="193"/>
      <c r="IK208" s="193"/>
      <c r="IL208" s="193"/>
      <c r="IM208" s="193"/>
      <c r="IN208" s="193"/>
      <c r="IO208" s="193"/>
      <c r="IP208" s="193"/>
    </row>
    <row r="209" spans="1:250" ht="18" customHeight="1">
      <c r="A209" s="185">
        <v>207</v>
      </c>
      <c r="B209" s="186">
        <v>20150090515</v>
      </c>
      <c r="C209" s="187" t="s">
        <v>505</v>
      </c>
      <c r="D209" s="187" t="s">
        <v>703</v>
      </c>
      <c r="E209" s="188">
        <v>98</v>
      </c>
      <c r="F209" s="189">
        <v>66.400000000000006</v>
      </c>
      <c r="G209" s="189">
        <v>82.2</v>
      </c>
      <c r="H209" s="190">
        <v>287</v>
      </c>
      <c r="I209" s="191" t="s">
        <v>1597</v>
      </c>
      <c r="J209" s="191" t="s">
        <v>1597</v>
      </c>
      <c r="K209" s="191" t="s">
        <v>936</v>
      </c>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192"/>
      <c r="EJ209" s="192"/>
      <c r="EK209" s="192"/>
      <c r="EL209" s="192"/>
      <c r="EM209" s="192"/>
      <c r="EN209" s="192"/>
      <c r="EO209" s="192"/>
      <c r="EP209" s="192"/>
      <c r="EQ209" s="192"/>
      <c r="ER209" s="192"/>
      <c r="ES209" s="192"/>
      <c r="ET209" s="192"/>
      <c r="EU209" s="192"/>
      <c r="EV209" s="192"/>
      <c r="EW209" s="192"/>
      <c r="EX209" s="192"/>
      <c r="EY209" s="192"/>
      <c r="EZ209" s="192"/>
      <c r="FA209" s="192"/>
      <c r="FB209" s="192"/>
      <c r="FC209" s="192"/>
      <c r="FD209" s="192"/>
      <c r="FE209" s="192"/>
      <c r="FF209" s="192"/>
      <c r="FG209" s="192"/>
      <c r="FH209" s="192"/>
      <c r="FI209" s="192"/>
      <c r="FJ209" s="192"/>
      <c r="FK209" s="192"/>
      <c r="FL209" s="192"/>
      <c r="FM209" s="192"/>
      <c r="FN209" s="192"/>
      <c r="FO209" s="192"/>
      <c r="FP209" s="192"/>
      <c r="FQ209" s="192"/>
      <c r="FR209" s="192"/>
      <c r="FS209" s="192"/>
      <c r="FT209" s="192"/>
      <c r="FU209" s="192"/>
      <c r="FV209" s="192"/>
      <c r="FW209" s="192"/>
      <c r="FX209" s="192"/>
      <c r="FY209" s="192"/>
      <c r="FZ209" s="192"/>
      <c r="GA209" s="192"/>
      <c r="GB209" s="192"/>
      <c r="GC209" s="192"/>
      <c r="GD209" s="192"/>
      <c r="GE209" s="192"/>
      <c r="GF209" s="192"/>
      <c r="GG209" s="192"/>
      <c r="GH209" s="192"/>
      <c r="GI209" s="192"/>
      <c r="GJ209" s="192"/>
      <c r="GK209" s="192"/>
      <c r="GL209" s="192"/>
      <c r="GM209" s="192"/>
      <c r="GN209" s="192"/>
      <c r="GO209" s="192"/>
      <c r="GP209" s="192"/>
      <c r="GQ209" s="192"/>
      <c r="GR209" s="192"/>
      <c r="GS209" s="192"/>
      <c r="GT209" s="192"/>
      <c r="GU209" s="192"/>
      <c r="GV209" s="192"/>
      <c r="GW209" s="192"/>
      <c r="GX209" s="192"/>
      <c r="GY209" s="192"/>
      <c r="GZ209" s="192"/>
      <c r="HA209" s="192"/>
      <c r="HB209" s="192"/>
      <c r="HC209" s="192"/>
      <c r="HD209" s="192"/>
      <c r="HE209" s="192"/>
      <c r="HF209" s="192"/>
      <c r="HG209" s="192"/>
      <c r="HH209" s="192"/>
      <c r="HI209" s="192"/>
      <c r="HJ209" s="192"/>
      <c r="HK209" s="192"/>
      <c r="HL209" s="192"/>
      <c r="HM209" s="192"/>
      <c r="HN209" s="192"/>
      <c r="HO209" s="193"/>
      <c r="HP209" s="193"/>
      <c r="HQ209" s="193"/>
      <c r="HR209" s="193"/>
      <c r="HS209" s="193"/>
      <c r="HT209" s="193"/>
      <c r="HU209" s="193"/>
      <c r="HV209" s="193"/>
      <c r="HW209" s="193"/>
      <c r="HX209" s="193"/>
      <c r="HY209" s="193"/>
      <c r="HZ209" s="193"/>
      <c r="IA209" s="193"/>
      <c r="IB209" s="193"/>
      <c r="IC209" s="193"/>
      <c r="ID209" s="193"/>
      <c r="IE209" s="193"/>
      <c r="IF209" s="193"/>
      <c r="IG209" s="193"/>
      <c r="IH209" s="193"/>
      <c r="II209" s="193"/>
      <c r="IJ209" s="193"/>
      <c r="IK209" s="193"/>
      <c r="IL209" s="193"/>
      <c r="IM209" s="193"/>
      <c r="IN209" s="193"/>
      <c r="IO209" s="193"/>
      <c r="IP209" s="193"/>
    </row>
    <row r="210" spans="1:250" ht="18" customHeight="1">
      <c r="A210" s="185">
        <v>208</v>
      </c>
      <c r="B210" s="186">
        <v>20150091405</v>
      </c>
      <c r="C210" s="187" t="s">
        <v>505</v>
      </c>
      <c r="D210" s="187" t="s">
        <v>704</v>
      </c>
      <c r="E210" s="188">
        <v>98</v>
      </c>
      <c r="F210" s="189">
        <v>66.400000000000006</v>
      </c>
      <c r="G210" s="189">
        <v>82.2</v>
      </c>
      <c r="H210" s="190">
        <v>287</v>
      </c>
      <c r="I210" s="191" t="s">
        <v>1597</v>
      </c>
      <c r="J210" s="191" t="s">
        <v>1597</v>
      </c>
      <c r="K210" s="191" t="s">
        <v>936</v>
      </c>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A210" s="192"/>
      <c r="EB210" s="192"/>
      <c r="EC210" s="192"/>
      <c r="ED210" s="192"/>
      <c r="EE210" s="192"/>
      <c r="EF210" s="192"/>
      <c r="EG210" s="192"/>
      <c r="EH210" s="192"/>
      <c r="EI210" s="192"/>
      <c r="EJ210" s="192"/>
      <c r="EK210" s="192"/>
      <c r="EL210" s="192"/>
      <c r="EM210" s="192"/>
      <c r="EN210" s="192"/>
      <c r="EO210" s="192"/>
      <c r="EP210" s="192"/>
      <c r="EQ210" s="192"/>
      <c r="ER210" s="192"/>
      <c r="ES210" s="192"/>
      <c r="ET210" s="192"/>
      <c r="EU210" s="192"/>
      <c r="EV210" s="192"/>
      <c r="EW210" s="192"/>
      <c r="EX210" s="192"/>
      <c r="EY210" s="192"/>
      <c r="EZ210" s="192"/>
      <c r="FA210" s="192"/>
      <c r="FB210" s="192"/>
      <c r="FC210" s="192"/>
      <c r="FD210" s="192"/>
      <c r="FE210" s="192"/>
      <c r="FF210" s="192"/>
      <c r="FG210" s="192"/>
      <c r="FH210" s="192"/>
      <c r="FI210" s="192"/>
      <c r="FJ210" s="192"/>
      <c r="FK210" s="192"/>
      <c r="FL210" s="192"/>
      <c r="FM210" s="192"/>
      <c r="FN210" s="192"/>
      <c r="FO210" s="192"/>
      <c r="FP210" s="192"/>
      <c r="FQ210" s="192"/>
      <c r="FR210" s="192"/>
      <c r="FS210" s="192"/>
      <c r="FT210" s="192"/>
      <c r="FU210" s="192"/>
      <c r="FV210" s="192"/>
      <c r="FW210" s="192"/>
      <c r="FX210" s="192"/>
      <c r="FY210" s="192"/>
      <c r="FZ210" s="192"/>
      <c r="GA210" s="192"/>
      <c r="GB210" s="192"/>
      <c r="GC210" s="192"/>
      <c r="GD210" s="192"/>
      <c r="GE210" s="192"/>
      <c r="GF210" s="192"/>
      <c r="GG210" s="192"/>
      <c r="GH210" s="192"/>
      <c r="GI210" s="192"/>
      <c r="GJ210" s="192"/>
      <c r="GK210" s="192"/>
      <c r="GL210" s="192"/>
      <c r="GM210" s="192"/>
      <c r="GN210" s="192"/>
      <c r="GO210" s="192"/>
      <c r="GP210" s="192"/>
      <c r="GQ210" s="192"/>
      <c r="GR210" s="192"/>
      <c r="GS210" s="192"/>
      <c r="GT210" s="192"/>
      <c r="GU210" s="192"/>
      <c r="GV210" s="192"/>
      <c r="GW210" s="192"/>
      <c r="GX210" s="192"/>
      <c r="GY210" s="192"/>
      <c r="GZ210" s="192"/>
      <c r="HA210" s="192"/>
      <c r="HB210" s="192"/>
      <c r="HC210" s="192"/>
      <c r="HD210" s="192"/>
      <c r="HE210" s="192"/>
      <c r="HF210" s="192"/>
      <c r="HG210" s="192"/>
      <c r="HH210" s="192"/>
      <c r="HI210" s="192"/>
      <c r="HJ210" s="192"/>
      <c r="HK210" s="192"/>
      <c r="HL210" s="192"/>
      <c r="HM210" s="192"/>
      <c r="HN210" s="192"/>
      <c r="HO210" s="193"/>
      <c r="HP210" s="193"/>
      <c r="HQ210" s="193"/>
      <c r="HR210" s="193"/>
      <c r="HS210" s="193"/>
      <c r="HT210" s="193"/>
      <c r="HU210" s="193"/>
      <c r="HV210" s="193"/>
      <c r="HW210" s="193"/>
      <c r="HX210" s="193"/>
      <c r="HY210" s="193"/>
      <c r="HZ210" s="193"/>
      <c r="IA210" s="193"/>
      <c r="IB210" s="193"/>
      <c r="IC210" s="193"/>
      <c r="ID210" s="193"/>
      <c r="IE210" s="193"/>
      <c r="IF210" s="193"/>
      <c r="IG210" s="193"/>
      <c r="IH210" s="193"/>
      <c r="II210" s="193"/>
      <c r="IJ210" s="193"/>
      <c r="IK210" s="193"/>
      <c r="IL210" s="193"/>
      <c r="IM210" s="193"/>
      <c r="IN210" s="193"/>
      <c r="IO210" s="193"/>
      <c r="IP210" s="193"/>
    </row>
    <row r="211" spans="1:250" ht="18" customHeight="1">
      <c r="A211" s="185">
        <v>209</v>
      </c>
      <c r="B211" s="186">
        <v>20150091309</v>
      </c>
      <c r="C211" s="187" t="s">
        <v>505</v>
      </c>
      <c r="D211" s="187" t="s">
        <v>705</v>
      </c>
      <c r="E211" s="188">
        <v>97</v>
      </c>
      <c r="F211" s="189">
        <v>67</v>
      </c>
      <c r="G211" s="189">
        <v>82</v>
      </c>
      <c r="H211" s="190">
        <v>289</v>
      </c>
      <c r="I211" s="191" t="s">
        <v>1597</v>
      </c>
      <c r="J211" s="191" t="s">
        <v>1597</v>
      </c>
      <c r="K211" s="191" t="s">
        <v>936</v>
      </c>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c r="DT211" s="192"/>
      <c r="DU211" s="192"/>
      <c r="DV211" s="192"/>
      <c r="DW211" s="192"/>
      <c r="DX211" s="192"/>
      <c r="DY211" s="192"/>
      <c r="DZ211" s="192"/>
      <c r="EA211" s="192"/>
      <c r="EB211" s="192"/>
      <c r="EC211" s="192"/>
      <c r="ED211" s="192"/>
      <c r="EE211" s="192"/>
      <c r="EF211" s="192"/>
      <c r="EG211" s="192"/>
      <c r="EH211" s="192"/>
      <c r="EI211" s="192"/>
      <c r="EJ211" s="192"/>
      <c r="EK211" s="192"/>
      <c r="EL211" s="192"/>
      <c r="EM211" s="192"/>
      <c r="EN211" s="192"/>
      <c r="EO211" s="192"/>
      <c r="EP211" s="192"/>
      <c r="EQ211" s="192"/>
      <c r="ER211" s="192"/>
      <c r="ES211" s="192"/>
      <c r="ET211" s="192"/>
      <c r="EU211" s="192"/>
      <c r="EV211" s="192"/>
      <c r="EW211" s="192"/>
      <c r="EX211" s="192"/>
      <c r="EY211" s="192"/>
      <c r="EZ211" s="192"/>
      <c r="FA211" s="192"/>
      <c r="FB211" s="192"/>
      <c r="FC211" s="192"/>
      <c r="FD211" s="192"/>
      <c r="FE211" s="192"/>
      <c r="FF211" s="192"/>
      <c r="FG211" s="192"/>
      <c r="FH211" s="192"/>
      <c r="FI211" s="192"/>
      <c r="FJ211" s="192"/>
      <c r="FK211" s="192"/>
      <c r="FL211" s="192"/>
      <c r="FM211" s="192"/>
      <c r="FN211" s="192"/>
      <c r="FO211" s="192"/>
      <c r="FP211" s="192"/>
      <c r="FQ211" s="192"/>
      <c r="FR211" s="192"/>
      <c r="FS211" s="192"/>
      <c r="FT211" s="192"/>
      <c r="FU211" s="192"/>
      <c r="FV211" s="192"/>
      <c r="FW211" s="192"/>
      <c r="FX211" s="192"/>
      <c r="FY211" s="192"/>
      <c r="FZ211" s="192"/>
      <c r="GA211" s="192"/>
      <c r="GB211" s="192"/>
      <c r="GC211" s="192"/>
      <c r="GD211" s="192"/>
      <c r="GE211" s="192"/>
      <c r="GF211" s="192"/>
      <c r="GG211" s="192"/>
      <c r="GH211" s="192"/>
      <c r="GI211" s="192"/>
      <c r="GJ211" s="192"/>
      <c r="GK211" s="192"/>
      <c r="GL211" s="192"/>
      <c r="GM211" s="192"/>
      <c r="GN211" s="192"/>
      <c r="GO211" s="192"/>
      <c r="GP211" s="192"/>
      <c r="GQ211" s="192"/>
      <c r="GR211" s="192"/>
      <c r="GS211" s="192"/>
      <c r="GT211" s="192"/>
      <c r="GU211" s="192"/>
      <c r="GV211" s="192"/>
      <c r="GW211" s="192"/>
      <c r="GX211" s="192"/>
      <c r="GY211" s="192"/>
      <c r="GZ211" s="192"/>
      <c r="HA211" s="192"/>
      <c r="HB211" s="192"/>
      <c r="HC211" s="192"/>
      <c r="HD211" s="192"/>
      <c r="HE211" s="192"/>
      <c r="HF211" s="192"/>
      <c r="HG211" s="192"/>
      <c r="HH211" s="192"/>
      <c r="HI211" s="192"/>
      <c r="HJ211" s="192"/>
      <c r="HK211" s="192"/>
      <c r="HL211" s="192"/>
      <c r="HM211" s="192"/>
      <c r="HN211" s="192"/>
      <c r="HO211" s="193"/>
      <c r="HP211" s="193"/>
      <c r="HQ211" s="193"/>
      <c r="HR211" s="193"/>
      <c r="HS211" s="193"/>
      <c r="HT211" s="193"/>
      <c r="HU211" s="193"/>
      <c r="HV211" s="193"/>
      <c r="HW211" s="193"/>
      <c r="HX211" s="193"/>
      <c r="HY211" s="193"/>
      <c r="HZ211" s="193"/>
      <c r="IA211" s="193"/>
      <c r="IB211" s="193"/>
      <c r="IC211" s="193"/>
      <c r="ID211" s="193"/>
      <c r="IE211" s="193"/>
      <c r="IF211" s="193"/>
      <c r="IG211" s="193"/>
      <c r="IH211" s="193"/>
      <c r="II211" s="193"/>
      <c r="IJ211" s="193"/>
      <c r="IK211" s="193"/>
      <c r="IL211" s="193"/>
      <c r="IM211" s="193"/>
      <c r="IN211" s="193"/>
      <c r="IO211" s="193"/>
      <c r="IP211" s="193"/>
    </row>
    <row r="212" spans="1:250" ht="18" customHeight="1">
      <c r="A212" s="185">
        <v>210</v>
      </c>
      <c r="B212" s="186">
        <v>20150092405</v>
      </c>
      <c r="C212" s="187" t="s">
        <v>505</v>
      </c>
      <c r="D212" s="187" t="s">
        <v>706</v>
      </c>
      <c r="E212" s="188">
        <v>93</v>
      </c>
      <c r="F212" s="189">
        <v>71</v>
      </c>
      <c r="G212" s="189">
        <v>82</v>
      </c>
      <c r="H212" s="190">
        <v>289</v>
      </c>
      <c r="I212" s="191" t="s">
        <v>1597</v>
      </c>
      <c r="J212" s="191" t="s">
        <v>1597</v>
      </c>
      <c r="K212" s="191" t="s">
        <v>936</v>
      </c>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192"/>
      <c r="DW212" s="192"/>
      <c r="DX212" s="192"/>
      <c r="DY212" s="192"/>
      <c r="DZ212" s="192"/>
      <c r="EA212" s="192"/>
      <c r="EB212" s="192"/>
      <c r="EC212" s="192"/>
      <c r="ED212" s="192"/>
      <c r="EE212" s="192"/>
      <c r="EF212" s="192"/>
      <c r="EG212" s="192"/>
      <c r="EH212" s="192"/>
      <c r="EI212" s="192"/>
      <c r="EJ212" s="192"/>
      <c r="EK212" s="192"/>
      <c r="EL212" s="192"/>
      <c r="EM212" s="192"/>
      <c r="EN212" s="192"/>
      <c r="EO212" s="192"/>
      <c r="EP212" s="192"/>
      <c r="EQ212" s="192"/>
      <c r="ER212" s="192"/>
      <c r="ES212" s="192"/>
      <c r="ET212" s="192"/>
      <c r="EU212" s="192"/>
      <c r="EV212" s="192"/>
      <c r="EW212" s="192"/>
      <c r="EX212" s="192"/>
      <c r="EY212" s="192"/>
      <c r="EZ212" s="192"/>
      <c r="FA212" s="192"/>
      <c r="FB212" s="192"/>
      <c r="FC212" s="192"/>
      <c r="FD212" s="192"/>
      <c r="FE212" s="192"/>
      <c r="FF212" s="192"/>
      <c r="FG212" s="192"/>
      <c r="FH212" s="192"/>
      <c r="FI212" s="192"/>
      <c r="FJ212" s="192"/>
      <c r="FK212" s="192"/>
      <c r="FL212" s="192"/>
      <c r="FM212" s="192"/>
      <c r="FN212" s="192"/>
      <c r="FO212" s="192"/>
      <c r="FP212" s="192"/>
      <c r="FQ212" s="192"/>
      <c r="FR212" s="192"/>
      <c r="FS212" s="192"/>
      <c r="FT212" s="192"/>
      <c r="FU212" s="192"/>
      <c r="FV212" s="192"/>
      <c r="FW212" s="192"/>
      <c r="FX212" s="192"/>
      <c r="FY212" s="192"/>
      <c r="FZ212" s="192"/>
      <c r="GA212" s="192"/>
      <c r="GB212" s="192"/>
      <c r="GC212" s="192"/>
      <c r="GD212" s="192"/>
      <c r="GE212" s="192"/>
      <c r="GF212" s="192"/>
      <c r="GG212" s="192"/>
      <c r="GH212" s="192"/>
      <c r="GI212" s="192"/>
      <c r="GJ212" s="192"/>
      <c r="GK212" s="192"/>
      <c r="GL212" s="192"/>
      <c r="GM212" s="192"/>
      <c r="GN212" s="192"/>
      <c r="GO212" s="192"/>
      <c r="GP212" s="192"/>
      <c r="GQ212" s="192"/>
      <c r="GR212" s="192"/>
      <c r="GS212" s="192"/>
      <c r="GT212" s="192"/>
      <c r="GU212" s="192"/>
      <c r="GV212" s="192"/>
      <c r="GW212" s="192"/>
      <c r="GX212" s="192"/>
      <c r="GY212" s="192"/>
      <c r="GZ212" s="192"/>
      <c r="HA212" s="192"/>
      <c r="HB212" s="192"/>
      <c r="HC212" s="192"/>
      <c r="HD212" s="192"/>
      <c r="HE212" s="192"/>
      <c r="HF212" s="192"/>
      <c r="HG212" s="192"/>
      <c r="HH212" s="192"/>
      <c r="HI212" s="192"/>
      <c r="HJ212" s="192"/>
      <c r="HK212" s="192"/>
      <c r="HL212" s="192"/>
      <c r="HM212" s="192"/>
      <c r="HN212" s="192"/>
      <c r="HO212" s="193"/>
      <c r="HP212" s="193"/>
      <c r="HQ212" s="193"/>
      <c r="HR212" s="193"/>
      <c r="HS212" s="193"/>
      <c r="HT212" s="193"/>
      <c r="HU212" s="193"/>
      <c r="HV212" s="193"/>
      <c r="HW212" s="193"/>
      <c r="HX212" s="193"/>
      <c r="HY212" s="193"/>
      <c r="HZ212" s="193"/>
      <c r="IA212" s="193"/>
      <c r="IB212" s="193"/>
      <c r="IC212" s="193"/>
      <c r="ID212" s="193"/>
      <c r="IE212" s="193"/>
      <c r="IF212" s="193"/>
      <c r="IG212" s="193"/>
      <c r="IH212" s="193"/>
      <c r="II212" s="193"/>
      <c r="IJ212" s="193"/>
      <c r="IK212" s="193"/>
      <c r="IL212" s="193"/>
      <c r="IM212" s="193"/>
      <c r="IN212" s="193"/>
      <c r="IO212" s="193"/>
      <c r="IP212" s="193"/>
    </row>
    <row r="213" spans="1:250" ht="18" customHeight="1">
      <c r="A213" s="185">
        <v>211</v>
      </c>
      <c r="B213" s="186">
        <v>20150093302</v>
      </c>
      <c r="C213" s="187" t="s">
        <v>505</v>
      </c>
      <c r="D213" s="187" t="s">
        <v>707</v>
      </c>
      <c r="E213" s="188">
        <v>93</v>
      </c>
      <c r="F213" s="189">
        <v>71</v>
      </c>
      <c r="G213" s="189">
        <v>82</v>
      </c>
      <c r="H213" s="190">
        <v>289</v>
      </c>
      <c r="I213" s="191" t="s">
        <v>1597</v>
      </c>
      <c r="J213" s="191" t="s">
        <v>1597</v>
      </c>
      <c r="K213" s="191" t="s">
        <v>936</v>
      </c>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c r="DT213" s="192"/>
      <c r="DU213" s="192"/>
      <c r="DV213" s="192"/>
      <c r="DW213" s="192"/>
      <c r="DX213" s="192"/>
      <c r="DY213" s="192"/>
      <c r="DZ213" s="192"/>
      <c r="EA213" s="192"/>
      <c r="EB213" s="192"/>
      <c r="EC213" s="192"/>
      <c r="ED213" s="192"/>
      <c r="EE213" s="192"/>
      <c r="EF213" s="192"/>
      <c r="EG213" s="192"/>
      <c r="EH213" s="192"/>
      <c r="EI213" s="192"/>
      <c r="EJ213" s="192"/>
      <c r="EK213" s="192"/>
      <c r="EL213" s="192"/>
      <c r="EM213" s="192"/>
      <c r="EN213" s="192"/>
      <c r="EO213" s="192"/>
      <c r="EP213" s="192"/>
      <c r="EQ213" s="192"/>
      <c r="ER213" s="192"/>
      <c r="ES213" s="192"/>
      <c r="ET213" s="192"/>
      <c r="EU213" s="192"/>
      <c r="EV213" s="192"/>
      <c r="EW213" s="192"/>
      <c r="EX213" s="192"/>
      <c r="EY213" s="192"/>
      <c r="EZ213" s="192"/>
      <c r="FA213" s="192"/>
      <c r="FB213" s="192"/>
      <c r="FC213" s="192"/>
      <c r="FD213" s="192"/>
      <c r="FE213" s="192"/>
      <c r="FF213" s="192"/>
      <c r="FG213" s="192"/>
      <c r="FH213" s="192"/>
      <c r="FI213" s="192"/>
      <c r="FJ213" s="192"/>
      <c r="FK213" s="192"/>
      <c r="FL213" s="192"/>
      <c r="FM213" s="192"/>
      <c r="FN213" s="192"/>
      <c r="FO213" s="192"/>
      <c r="FP213" s="192"/>
      <c r="FQ213" s="192"/>
      <c r="FR213" s="192"/>
      <c r="FS213" s="192"/>
      <c r="FT213" s="192"/>
      <c r="FU213" s="192"/>
      <c r="FV213" s="192"/>
      <c r="FW213" s="192"/>
      <c r="FX213" s="192"/>
      <c r="FY213" s="192"/>
      <c r="FZ213" s="192"/>
      <c r="GA213" s="192"/>
      <c r="GB213" s="192"/>
      <c r="GC213" s="192"/>
      <c r="GD213" s="192"/>
      <c r="GE213" s="192"/>
      <c r="GF213" s="192"/>
      <c r="GG213" s="192"/>
      <c r="GH213" s="192"/>
      <c r="GI213" s="192"/>
      <c r="GJ213" s="192"/>
      <c r="GK213" s="192"/>
      <c r="GL213" s="192"/>
      <c r="GM213" s="192"/>
      <c r="GN213" s="192"/>
      <c r="GO213" s="192"/>
      <c r="GP213" s="192"/>
      <c r="GQ213" s="192"/>
      <c r="GR213" s="192"/>
      <c r="GS213" s="192"/>
      <c r="GT213" s="192"/>
      <c r="GU213" s="192"/>
      <c r="GV213" s="192"/>
      <c r="GW213" s="192"/>
      <c r="GX213" s="192"/>
      <c r="GY213" s="192"/>
      <c r="GZ213" s="192"/>
      <c r="HA213" s="192"/>
      <c r="HB213" s="192"/>
      <c r="HC213" s="192"/>
      <c r="HD213" s="192"/>
      <c r="HE213" s="192"/>
      <c r="HF213" s="192"/>
      <c r="HG213" s="192"/>
      <c r="HH213" s="192"/>
      <c r="HI213" s="192"/>
      <c r="HJ213" s="192"/>
      <c r="HK213" s="192"/>
      <c r="HL213" s="192"/>
      <c r="HM213" s="192"/>
      <c r="HN213" s="192"/>
      <c r="HO213" s="193"/>
      <c r="HP213" s="193"/>
      <c r="HQ213" s="193"/>
      <c r="HR213" s="193"/>
      <c r="HS213" s="193"/>
      <c r="HT213" s="193"/>
      <c r="HU213" s="193"/>
      <c r="HV213" s="193"/>
      <c r="HW213" s="193"/>
      <c r="HX213" s="193"/>
      <c r="HY213" s="193"/>
      <c r="HZ213" s="193"/>
      <c r="IA213" s="193"/>
      <c r="IB213" s="193"/>
      <c r="IC213" s="193"/>
      <c r="ID213" s="193"/>
      <c r="IE213" s="193"/>
      <c r="IF213" s="193"/>
      <c r="IG213" s="193"/>
      <c r="IH213" s="193"/>
      <c r="II213" s="193"/>
      <c r="IJ213" s="193"/>
      <c r="IK213" s="193"/>
      <c r="IL213" s="193"/>
      <c r="IM213" s="193"/>
      <c r="IN213" s="193"/>
      <c r="IO213" s="193"/>
      <c r="IP213" s="193"/>
    </row>
    <row r="214" spans="1:250" ht="18" customHeight="1">
      <c r="A214" s="185">
        <v>212</v>
      </c>
      <c r="B214" s="186">
        <v>20150095321</v>
      </c>
      <c r="C214" s="187" t="s">
        <v>505</v>
      </c>
      <c r="D214" s="187" t="s">
        <v>708</v>
      </c>
      <c r="E214" s="188">
        <v>97</v>
      </c>
      <c r="F214" s="189">
        <v>67</v>
      </c>
      <c r="G214" s="189">
        <v>82</v>
      </c>
      <c r="H214" s="190">
        <v>289</v>
      </c>
      <c r="I214" s="191" t="s">
        <v>1597</v>
      </c>
      <c r="J214" s="191" t="s">
        <v>1597</v>
      </c>
      <c r="K214" s="191" t="s">
        <v>936</v>
      </c>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192"/>
      <c r="DW214" s="192"/>
      <c r="DX214" s="192"/>
      <c r="DY214" s="192"/>
      <c r="DZ214" s="192"/>
      <c r="EA214" s="192"/>
      <c r="EB214" s="192"/>
      <c r="EC214" s="192"/>
      <c r="ED214" s="192"/>
      <c r="EE214" s="192"/>
      <c r="EF214" s="192"/>
      <c r="EG214" s="192"/>
      <c r="EH214" s="192"/>
      <c r="EI214" s="192"/>
      <c r="EJ214" s="192"/>
      <c r="EK214" s="192"/>
      <c r="EL214" s="192"/>
      <c r="EM214" s="192"/>
      <c r="EN214" s="192"/>
      <c r="EO214" s="192"/>
      <c r="EP214" s="192"/>
      <c r="EQ214" s="192"/>
      <c r="ER214" s="192"/>
      <c r="ES214" s="192"/>
      <c r="ET214" s="192"/>
      <c r="EU214" s="192"/>
      <c r="EV214" s="192"/>
      <c r="EW214" s="192"/>
      <c r="EX214" s="192"/>
      <c r="EY214" s="192"/>
      <c r="EZ214" s="192"/>
      <c r="FA214" s="192"/>
      <c r="FB214" s="192"/>
      <c r="FC214" s="192"/>
      <c r="FD214" s="192"/>
      <c r="FE214" s="192"/>
      <c r="FF214" s="192"/>
      <c r="FG214" s="192"/>
      <c r="FH214" s="192"/>
      <c r="FI214" s="192"/>
      <c r="FJ214" s="192"/>
      <c r="FK214" s="192"/>
      <c r="FL214" s="192"/>
      <c r="FM214" s="192"/>
      <c r="FN214" s="192"/>
      <c r="FO214" s="192"/>
      <c r="FP214" s="192"/>
      <c r="FQ214" s="192"/>
      <c r="FR214" s="192"/>
      <c r="FS214" s="192"/>
      <c r="FT214" s="192"/>
      <c r="FU214" s="192"/>
      <c r="FV214" s="192"/>
      <c r="FW214" s="192"/>
      <c r="FX214" s="192"/>
      <c r="FY214" s="192"/>
      <c r="FZ214" s="192"/>
      <c r="GA214" s="192"/>
      <c r="GB214" s="192"/>
      <c r="GC214" s="192"/>
      <c r="GD214" s="192"/>
      <c r="GE214" s="192"/>
      <c r="GF214" s="192"/>
      <c r="GG214" s="192"/>
      <c r="GH214" s="192"/>
      <c r="GI214" s="192"/>
      <c r="GJ214" s="192"/>
      <c r="GK214" s="192"/>
      <c r="GL214" s="192"/>
      <c r="GM214" s="192"/>
      <c r="GN214" s="192"/>
      <c r="GO214" s="192"/>
      <c r="GP214" s="192"/>
      <c r="GQ214" s="192"/>
      <c r="GR214" s="192"/>
      <c r="GS214" s="192"/>
      <c r="GT214" s="192"/>
      <c r="GU214" s="192"/>
      <c r="GV214" s="192"/>
      <c r="GW214" s="192"/>
      <c r="GX214" s="192"/>
      <c r="GY214" s="192"/>
      <c r="GZ214" s="192"/>
      <c r="HA214" s="192"/>
      <c r="HB214" s="192"/>
      <c r="HC214" s="192"/>
      <c r="HD214" s="192"/>
      <c r="HE214" s="192"/>
      <c r="HF214" s="192"/>
      <c r="HG214" s="192"/>
      <c r="HH214" s="192"/>
      <c r="HI214" s="192"/>
      <c r="HJ214" s="192"/>
      <c r="HK214" s="192"/>
      <c r="HL214" s="192"/>
      <c r="HM214" s="192"/>
      <c r="HN214" s="192"/>
      <c r="HO214" s="193"/>
      <c r="HP214" s="193"/>
      <c r="HQ214" s="193"/>
      <c r="HR214" s="193"/>
      <c r="HS214" s="193"/>
      <c r="HT214" s="193"/>
      <c r="HU214" s="193"/>
      <c r="HV214" s="193"/>
      <c r="HW214" s="193"/>
      <c r="HX214" s="193"/>
      <c r="HY214" s="193"/>
      <c r="HZ214" s="193"/>
      <c r="IA214" s="193"/>
      <c r="IB214" s="193"/>
      <c r="IC214" s="193"/>
      <c r="ID214" s="193"/>
      <c r="IE214" s="193"/>
      <c r="IF214" s="193"/>
      <c r="IG214" s="193"/>
      <c r="IH214" s="193"/>
      <c r="II214" s="193"/>
      <c r="IJ214" s="193"/>
      <c r="IK214" s="193"/>
      <c r="IL214" s="193"/>
      <c r="IM214" s="193"/>
      <c r="IN214" s="193"/>
      <c r="IO214" s="193"/>
      <c r="IP214" s="193"/>
    </row>
    <row r="215" spans="1:250" ht="18" customHeight="1">
      <c r="A215" s="185">
        <v>213</v>
      </c>
      <c r="B215" s="186">
        <v>20150095709</v>
      </c>
      <c r="C215" s="187" t="s">
        <v>505</v>
      </c>
      <c r="D215" s="187" t="s">
        <v>709</v>
      </c>
      <c r="E215" s="188">
        <v>93</v>
      </c>
      <c r="F215" s="189">
        <v>70.8</v>
      </c>
      <c r="G215" s="189">
        <v>81.900000000000006</v>
      </c>
      <c r="H215" s="190">
        <v>293</v>
      </c>
      <c r="I215" s="191" t="s">
        <v>1597</v>
      </c>
      <c r="J215" s="191" t="s">
        <v>1597</v>
      </c>
      <c r="K215" s="191" t="s">
        <v>936</v>
      </c>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c r="DT215" s="192"/>
      <c r="DU215" s="192"/>
      <c r="DV215" s="192"/>
      <c r="DW215" s="192"/>
      <c r="DX215" s="192"/>
      <c r="DY215" s="192"/>
      <c r="DZ215" s="192"/>
      <c r="EA215" s="192"/>
      <c r="EB215" s="192"/>
      <c r="EC215" s="192"/>
      <c r="ED215" s="192"/>
      <c r="EE215" s="192"/>
      <c r="EF215" s="192"/>
      <c r="EG215" s="192"/>
      <c r="EH215" s="192"/>
      <c r="EI215" s="192"/>
      <c r="EJ215" s="192"/>
      <c r="EK215" s="192"/>
      <c r="EL215" s="192"/>
      <c r="EM215" s="192"/>
      <c r="EN215" s="192"/>
      <c r="EO215" s="192"/>
      <c r="EP215" s="192"/>
      <c r="EQ215" s="192"/>
      <c r="ER215" s="192"/>
      <c r="ES215" s="192"/>
      <c r="ET215" s="192"/>
      <c r="EU215" s="192"/>
      <c r="EV215" s="192"/>
      <c r="EW215" s="192"/>
      <c r="EX215" s="192"/>
      <c r="EY215" s="192"/>
      <c r="EZ215" s="192"/>
      <c r="FA215" s="192"/>
      <c r="FB215" s="192"/>
      <c r="FC215" s="192"/>
      <c r="FD215" s="192"/>
      <c r="FE215" s="192"/>
      <c r="FF215" s="192"/>
      <c r="FG215" s="192"/>
      <c r="FH215" s="192"/>
      <c r="FI215" s="192"/>
      <c r="FJ215" s="192"/>
      <c r="FK215" s="192"/>
      <c r="FL215" s="192"/>
      <c r="FM215" s="192"/>
      <c r="FN215" s="192"/>
      <c r="FO215" s="192"/>
      <c r="FP215" s="192"/>
      <c r="FQ215" s="192"/>
      <c r="FR215" s="192"/>
      <c r="FS215" s="192"/>
      <c r="FT215" s="192"/>
      <c r="FU215" s="192"/>
      <c r="FV215" s="192"/>
      <c r="FW215" s="192"/>
      <c r="FX215" s="192"/>
      <c r="FY215" s="192"/>
      <c r="FZ215" s="192"/>
      <c r="GA215" s="192"/>
      <c r="GB215" s="192"/>
      <c r="GC215" s="192"/>
      <c r="GD215" s="192"/>
      <c r="GE215" s="192"/>
      <c r="GF215" s="192"/>
      <c r="GG215" s="192"/>
      <c r="GH215" s="192"/>
      <c r="GI215" s="192"/>
      <c r="GJ215" s="192"/>
      <c r="GK215" s="192"/>
      <c r="GL215" s="192"/>
      <c r="GM215" s="192"/>
      <c r="GN215" s="192"/>
      <c r="GO215" s="192"/>
      <c r="GP215" s="192"/>
      <c r="GQ215" s="192"/>
      <c r="GR215" s="192"/>
      <c r="GS215" s="192"/>
      <c r="GT215" s="192"/>
      <c r="GU215" s="192"/>
      <c r="GV215" s="192"/>
      <c r="GW215" s="192"/>
      <c r="GX215" s="192"/>
      <c r="GY215" s="192"/>
      <c r="GZ215" s="192"/>
      <c r="HA215" s="192"/>
      <c r="HB215" s="192"/>
      <c r="HC215" s="192"/>
      <c r="HD215" s="192"/>
      <c r="HE215" s="192"/>
      <c r="HF215" s="192"/>
      <c r="HG215" s="192"/>
      <c r="HH215" s="192"/>
      <c r="HI215" s="192"/>
      <c r="HJ215" s="192"/>
      <c r="HK215" s="192"/>
      <c r="HL215" s="192"/>
      <c r="HM215" s="192"/>
      <c r="HN215" s="192"/>
      <c r="HO215" s="193"/>
      <c r="HP215" s="193"/>
      <c r="HQ215" s="193"/>
      <c r="HR215" s="193"/>
      <c r="HS215" s="193"/>
      <c r="HT215" s="193"/>
      <c r="HU215" s="193"/>
      <c r="HV215" s="193"/>
      <c r="HW215" s="193"/>
      <c r="HX215" s="193"/>
      <c r="HY215" s="193"/>
      <c r="HZ215" s="193"/>
      <c r="IA215" s="193"/>
      <c r="IB215" s="193"/>
      <c r="IC215" s="193"/>
      <c r="ID215" s="193"/>
      <c r="IE215" s="193"/>
      <c r="IF215" s="193"/>
      <c r="IG215" s="193"/>
      <c r="IH215" s="193"/>
      <c r="II215" s="193"/>
      <c r="IJ215" s="193"/>
      <c r="IK215" s="193"/>
      <c r="IL215" s="193"/>
      <c r="IM215" s="193"/>
      <c r="IN215" s="193"/>
      <c r="IO215" s="193"/>
      <c r="IP215" s="193"/>
    </row>
    <row r="216" spans="1:250" ht="18" customHeight="1">
      <c r="A216" s="185">
        <v>214</v>
      </c>
      <c r="B216" s="186">
        <v>20150092101</v>
      </c>
      <c r="C216" s="187" t="s">
        <v>505</v>
      </c>
      <c r="D216" s="187" t="s">
        <v>710</v>
      </c>
      <c r="E216" s="188">
        <v>98</v>
      </c>
      <c r="F216" s="189">
        <v>65.66</v>
      </c>
      <c r="G216" s="189">
        <v>81.83</v>
      </c>
      <c r="H216" s="190">
        <v>294</v>
      </c>
      <c r="I216" s="191" t="s">
        <v>1597</v>
      </c>
      <c r="J216" s="191" t="s">
        <v>1597</v>
      </c>
      <c r="K216" s="191" t="s">
        <v>936</v>
      </c>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c r="DT216" s="192"/>
      <c r="DU216" s="192"/>
      <c r="DV216" s="192"/>
      <c r="DW216" s="192"/>
      <c r="DX216" s="192"/>
      <c r="DY216" s="192"/>
      <c r="DZ216" s="192"/>
      <c r="EA216" s="192"/>
      <c r="EB216" s="192"/>
      <c r="EC216" s="192"/>
      <c r="ED216" s="192"/>
      <c r="EE216" s="192"/>
      <c r="EF216" s="192"/>
      <c r="EG216" s="192"/>
      <c r="EH216" s="192"/>
      <c r="EI216" s="192"/>
      <c r="EJ216" s="192"/>
      <c r="EK216" s="192"/>
      <c r="EL216" s="192"/>
      <c r="EM216" s="192"/>
      <c r="EN216" s="192"/>
      <c r="EO216" s="192"/>
      <c r="EP216" s="192"/>
      <c r="EQ216" s="192"/>
      <c r="ER216" s="192"/>
      <c r="ES216" s="192"/>
      <c r="ET216" s="192"/>
      <c r="EU216" s="192"/>
      <c r="EV216" s="192"/>
      <c r="EW216" s="192"/>
      <c r="EX216" s="192"/>
      <c r="EY216" s="192"/>
      <c r="EZ216" s="192"/>
      <c r="FA216" s="192"/>
      <c r="FB216" s="192"/>
      <c r="FC216" s="192"/>
      <c r="FD216" s="192"/>
      <c r="FE216" s="192"/>
      <c r="FF216" s="192"/>
      <c r="FG216" s="192"/>
      <c r="FH216" s="192"/>
      <c r="FI216" s="192"/>
      <c r="FJ216" s="192"/>
      <c r="FK216" s="192"/>
      <c r="FL216" s="192"/>
      <c r="FM216" s="192"/>
      <c r="FN216" s="192"/>
      <c r="FO216" s="192"/>
      <c r="FP216" s="192"/>
      <c r="FQ216" s="192"/>
      <c r="FR216" s="192"/>
      <c r="FS216" s="192"/>
      <c r="FT216" s="192"/>
      <c r="FU216" s="192"/>
      <c r="FV216" s="192"/>
      <c r="FW216" s="192"/>
      <c r="FX216" s="192"/>
      <c r="FY216" s="192"/>
      <c r="FZ216" s="192"/>
      <c r="GA216" s="192"/>
      <c r="GB216" s="192"/>
      <c r="GC216" s="192"/>
      <c r="GD216" s="192"/>
      <c r="GE216" s="192"/>
      <c r="GF216" s="192"/>
      <c r="GG216" s="192"/>
      <c r="GH216" s="192"/>
      <c r="GI216" s="192"/>
      <c r="GJ216" s="192"/>
      <c r="GK216" s="192"/>
      <c r="GL216" s="192"/>
      <c r="GM216" s="192"/>
      <c r="GN216" s="192"/>
      <c r="GO216" s="192"/>
      <c r="GP216" s="192"/>
      <c r="GQ216" s="192"/>
      <c r="GR216" s="192"/>
      <c r="GS216" s="192"/>
      <c r="GT216" s="192"/>
      <c r="GU216" s="192"/>
      <c r="GV216" s="192"/>
      <c r="GW216" s="192"/>
      <c r="GX216" s="192"/>
      <c r="GY216" s="192"/>
      <c r="GZ216" s="192"/>
      <c r="HA216" s="192"/>
      <c r="HB216" s="192"/>
      <c r="HC216" s="192"/>
      <c r="HD216" s="192"/>
      <c r="HE216" s="192"/>
      <c r="HF216" s="192"/>
      <c r="HG216" s="192"/>
      <c r="HH216" s="192"/>
      <c r="HI216" s="192"/>
      <c r="HJ216" s="192"/>
      <c r="HK216" s="192"/>
      <c r="HL216" s="192"/>
      <c r="HM216" s="192"/>
      <c r="HN216" s="192"/>
      <c r="HO216" s="193"/>
      <c r="HP216" s="193"/>
      <c r="HQ216" s="193"/>
      <c r="HR216" s="193"/>
      <c r="HS216" s="193"/>
      <c r="HT216" s="193"/>
      <c r="HU216" s="193"/>
      <c r="HV216" s="193"/>
      <c r="HW216" s="193"/>
      <c r="HX216" s="193"/>
      <c r="HY216" s="193"/>
      <c r="HZ216" s="193"/>
      <c r="IA216" s="193"/>
      <c r="IB216" s="193"/>
      <c r="IC216" s="193"/>
      <c r="ID216" s="193"/>
      <c r="IE216" s="193"/>
      <c r="IF216" s="193"/>
      <c r="IG216" s="193"/>
      <c r="IH216" s="193"/>
      <c r="II216" s="193"/>
      <c r="IJ216" s="193"/>
      <c r="IK216" s="193"/>
      <c r="IL216" s="193"/>
      <c r="IM216" s="193"/>
      <c r="IN216" s="193"/>
      <c r="IO216" s="193"/>
      <c r="IP216" s="193"/>
    </row>
    <row r="217" spans="1:250" ht="18" customHeight="1">
      <c r="A217" s="185">
        <v>215</v>
      </c>
      <c r="B217" s="186">
        <v>20150094211</v>
      </c>
      <c r="C217" s="187" t="s">
        <v>505</v>
      </c>
      <c r="D217" s="187" t="s">
        <v>711</v>
      </c>
      <c r="E217" s="188">
        <v>92</v>
      </c>
      <c r="F217" s="189">
        <v>71.599999999999994</v>
      </c>
      <c r="G217" s="189">
        <v>81.8</v>
      </c>
      <c r="H217" s="190">
        <v>295</v>
      </c>
      <c r="I217" s="191" t="s">
        <v>1597</v>
      </c>
      <c r="J217" s="191" t="s">
        <v>1597</v>
      </c>
      <c r="K217" s="191" t="s">
        <v>936</v>
      </c>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192"/>
      <c r="DW217" s="192"/>
      <c r="DX217" s="192"/>
      <c r="DY217" s="192"/>
      <c r="DZ217" s="192"/>
      <c r="EA217" s="192"/>
      <c r="EB217" s="192"/>
      <c r="EC217" s="192"/>
      <c r="ED217" s="192"/>
      <c r="EE217" s="192"/>
      <c r="EF217" s="192"/>
      <c r="EG217" s="192"/>
      <c r="EH217" s="192"/>
      <c r="EI217" s="192"/>
      <c r="EJ217" s="192"/>
      <c r="EK217" s="192"/>
      <c r="EL217" s="192"/>
      <c r="EM217" s="192"/>
      <c r="EN217" s="192"/>
      <c r="EO217" s="192"/>
      <c r="EP217" s="192"/>
      <c r="EQ217" s="192"/>
      <c r="ER217" s="192"/>
      <c r="ES217" s="192"/>
      <c r="ET217" s="192"/>
      <c r="EU217" s="192"/>
      <c r="EV217" s="192"/>
      <c r="EW217" s="192"/>
      <c r="EX217" s="192"/>
      <c r="EY217" s="192"/>
      <c r="EZ217" s="192"/>
      <c r="FA217" s="192"/>
      <c r="FB217" s="192"/>
      <c r="FC217" s="192"/>
      <c r="FD217" s="192"/>
      <c r="FE217" s="192"/>
      <c r="FF217" s="192"/>
      <c r="FG217" s="192"/>
      <c r="FH217" s="192"/>
      <c r="FI217" s="192"/>
      <c r="FJ217" s="192"/>
      <c r="FK217" s="192"/>
      <c r="FL217" s="192"/>
      <c r="FM217" s="192"/>
      <c r="FN217" s="192"/>
      <c r="FO217" s="192"/>
      <c r="FP217" s="192"/>
      <c r="FQ217" s="192"/>
      <c r="FR217" s="192"/>
      <c r="FS217" s="192"/>
      <c r="FT217" s="192"/>
      <c r="FU217" s="192"/>
      <c r="FV217" s="192"/>
      <c r="FW217" s="192"/>
      <c r="FX217" s="192"/>
      <c r="FY217" s="192"/>
      <c r="FZ217" s="192"/>
      <c r="GA217" s="192"/>
      <c r="GB217" s="192"/>
      <c r="GC217" s="192"/>
      <c r="GD217" s="192"/>
      <c r="GE217" s="192"/>
      <c r="GF217" s="192"/>
      <c r="GG217" s="192"/>
      <c r="GH217" s="192"/>
      <c r="GI217" s="192"/>
      <c r="GJ217" s="192"/>
      <c r="GK217" s="192"/>
      <c r="GL217" s="192"/>
      <c r="GM217" s="192"/>
      <c r="GN217" s="192"/>
      <c r="GO217" s="192"/>
      <c r="GP217" s="192"/>
      <c r="GQ217" s="192"/>
      <c r="GR217" s="192"/>
      <c r="GS217" s="192"/>
      <c r="GT217" s="192"/>
      <c r="GU217" s="192"/>
      <c r="GV217" s="192"/>
      <c r="GW217" s="192"/>
      <c r="GX217" s="192"/>
      <c r="GY217" s="192"/>
      <c r="GZ217" s="192"/>
      <c r="HA217" s="192"/>
      <c r="HB217" s="192"/>
      <c r="HC217" s="192"/>
      <c r="HD217" s="192"/>
      <c r="HE217" s="192"/>
      <c r="HF217" s="192"/>
      <c r="HG217" s="192"/>
      <c r="HH217" s="192"/>
      <c r="HI217" s="192"/>
      <c r="HJ217" s="192"/>
      <c r="HK217" s="192"/>
      <c r="HL217" s="192"/>
      <c r="HM217" s="192"/>
      <c r="HN217" s="192"/>
      <c r="HO217" s="193"/>
      <c r="HP217" s="193"/>
      <c r="HQ217" s="193"/>
      <c r="HR217" s="193"/>
      <c r="HS217" s="193"/>
      <c r="HT217" s="193"/>
      <c r="HU217" s="193"/>
      <c r="HV217" s="193"/>
      <c r="HW217" s="193"/>
      <c r="HX217" s="193"/>
      <c r="HY217" s="193"/>
      <c r="HZ217" s="193"/>
      <c r="IA217" s="193"/>
      <c r="IB217" s="193"/>
      <c r="IC217" s="193"/>
      <c r="ID217" s="193"/>
      <c r="IE217" s="193"/>
      <c r="IF217" s="193"/>
      <c r="IG217" s="193"/>
      <c r="IH217" s="193"/>
      <c r="II217" s="193"/>
      <c r="IJ217" s="193"/>
      <c r="IK217" s="193"/>
      <c r="IL217" s="193"/>
      <c r="IM217" s="193"/>
      <c r="IN217" s="193"/>
      <c r="IO217" s="193"/>
      <c r="IP217" s="193"/>
    </row>
    <row r="218" spans="1:250" ht="18" customHeight="1">
      <c r="A218" s="185">
        <v>216</v>
      </c>
      <c r="B218" s="186">
        <v>20150094223</v>
      </c>
      <c r="C218" s="187" t="s">
        <v>505</v>
      </c>
      <c r="D218" s="187" t="s">
        <v>712</v>
      </c>
      <c r="E218" s="188">
        <v>96</v>
      </c>
      <c r="F218" s="189">
        <v>67.599999999999994</v>
      </c>
      <c r="G218" s="189">
        <v>81.8</v>
      </c>
      <c r="H218" s="190">
        <v>295</v>
      </c>
      <c r="I218" s="191" t="s">
        <v>1597</v>
      </c>
      <c r="J218" s="191" t="s">
        <v>1597</v>
      </c>
      <c r="K218" s="191" t="s">
        <v>936</v>
      </c>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c r="DT218" s="192"/>
      <c r="DU218" s="192"/>
      <c r="DV218" s="192"/>
      <c r="DW218" s="192"/>
      <c r="DX218" s="192"/>
      <c r="DY218" s="192"/>
      <c r="DZ218" s="192"/>
      <c r="EA218" s="192"/>
      <c r="EB218" s="192"/>
      <c r="EC218" s="192"/>
      <c r="ED218" s="192"/>
      <c r="EE218" s="192"/>
      <c r="EF218" s="192"/>
      <c r="EG218" s="192"/>
      <c r="EH218" s="192"/>
      <c r="EI218" s="192"/>
      <c r="EJ218" s="192"/>
      <c r="EK218" s="192"/>
      <c r="EL218" s="192"/>
      <c r="EM218" s="192"/>
      <c r="EN218" s="192"/>
      <c r="EO218" s="192"/>
      <c r="EP218" s="192"/>
      <c r="EQ218" s="192"/>
      <c r="ER218" s="192"/>
      <c r="ES218" s="192"/>
      <c r="ET218" s="192"/>
      <c r="EU218" s="192"/>
      <c r="EV218" s="192"/>
      <c r="EW218" s="192"/>
      <c r="EX218" s="192"/>
      <c r="EY218" s="192"/>
      <c r="EZ218" s="192"/>
      <c r="FA218" s="192"/>
      <c r="FB218" s="192"/>
      <c r="FC218" s="192"/>
      <c r="FD218" s="192"/>
      <c r="FE218" s="192"/>
      <c r="FF218" s="192"/>
      <c r="FG218" s="192"/>
      <c r="FH218" s="192"/>
      <c r="FI218" s="192"/>
      <c r="FJ218" s="192"/>
      <c r="FK218" s="192"/>
      <c r="FL218" s="192"/>
      <c r="FM218" s="192"/>
      <c r="FN218" s="192"/>
      <c r="FO218" s="192"/>
      <c r="FP218" s="192"/>
      <c r="FQ218" s="192"/>
      <c r="FR218" s="192"/>
      <c r="FS218" s="192"/>
      <c r="FT218" s="192"/>
      <c r="FU218" s="192"/>
      <c r="FV218" s="192"/>
      <c r="FW218" s="192"/>
      <c r="FX218" s="192"/>
      <c r="FY218" s="192"/>
      <c r="FZ218" s="192"/>
      <c r="GA218" s="192"/>
      <c r="GB218" s="192"/>
      <c r="GC218" s="192"/>
      <c r="GD218" s="192"/>
      <c r="GE218" s="192"/>
      <c r="GF218" s="192"/>
      <c r="GG218" s="192"/>
      <c r="GH218" s="192"/>
      <c r="GI218" s="192"/>
      <c r="GJ218" s="192"/>
      <c r="GK218" s="192"/>
      <c r="GL218" s="192"/>
      <c r="GM218" s="192"/>
      <c r="GN218" s="192"/>
      <c r="GO218" s="192"/>
      <c r="GP218" s="192"/>
      <c r="GQ218" s="192"/>
      <c r="GR218" s="192"/>
      <c r="GS218" s="192"/>
      <c r="GT218" s="192"/>
      <c r="GU218" s="192"/>
      <c r="GV218" s="192"/>
      <c r="GW218" s="192"/>
      <c r="GX218" s="192"/>
      <c r="GY218" s="192"/>
      <c r="GZ218" s="192"/>
      <c r="HA218" s="192"/>
      <c r="HB218" s="192"/>
      <c r="HC218" s="192"/>
      <c r="HD218" s="192"/>
      <c r="HE218" s="192"/>
      <c r="HF218" s="192"/>
      <c r="HG218" s="192"/>
      <c r="HH218" s="192"/>
      <c r="HI218" s="192"/>
      <c r="HJ218" s="192"/>
      <c r="HK218" s="192"/>
      <c r="HL218" s="192"/>
      <c r="HM218" s="192"/>
      <c r="HN218" s="192"/>
      <c r="HO218" s="193"/>
      <c r="HP218" s="193"/>
      <c r="HQ218" s="193"/>
      <c r="HR218" s="193"/>
      <c r="HS218" s="193"/>
      <c r="HT218" s="193"/>
      <c r="HU218" s="193"/>
      <c r="HV218" s="193"/>
      <c r="HW218" s="193"/>
      <c r="HX218" s="193"/>
      <c r="HY218" s="193"/>
      <c r="HZ218" s="193"/>
      <c r="IA218" s="193"/>
      <c r="IB218" s="193"/>
      <c r="IC218" s="193"/>
      <c r="ID218" s="193"/>
      <c r="IE218" s="193"/>
      <c r="IF218" s="193"/>
      <c r="IG218" s="193"/>
      <c r="IH218" s="193"/>
      <c r="II218" s="193"/>
      <c r="IJ218" s="193"/>
      <c r="IK218" s="193"/>
      <c r="IL218" s="193"/>
      <c r="IM218" s="193"/>
      <c r="IN218" s="193"/>
      <c r="IO218" s="193"/>
      <c r="IP218" s="193"/>
    </row>
    <row r="219" spans="1:250" ht="18" customHeight="1">
      <c r="A219" s="185">
        <v>217</v>
      </c>
      <c r="B219" s="186">
        <v>20150094624</v>
      </c>
      <c r="C219" s="187" t="s">
        <v>505</v>
      </c>
      <c r="D219" s="187" t="s">
        <v>713</v>
      </c>
      <c r="E219" s="188">
        <v>96</v>
      </c>
      <c r="F219" s="189">
        <v>67.599999999999994</v>
      </c>
      <c r="G219" s="189">
        <v>81.8</v>
      </c>
      <c r="H219" s="190">
        <v>295</v>
      </c>
      <c r="I219" s="191" t="s">
        <v>1597</v>
      </c>
      <c r="J219" s="191" t="s">
        <v>1597</v>
      </c>
      <c r="K219" s="191" t="s">
        <v>936</v>
      </c>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192"/>
      <c r="DJ219" s="192"/>
      <c r="DK219" s="192"/>
      <c r="DL219" s="192"/>
      <c r="DM219" s="192"/>
      <c r="DN219" s="192"/>
      <c r="DO219" s="192"/>
      <c r="DP219" s="192"/>
      <c r="DQ219" s="192"/>
      <c r="DR219" s="192"/>
      <c r="DS219" s="192"/>
      <c r="DT219" s="192"/>
      <c r="DU219" s="192"/>
      <c r="DV219" s="192"/>
      <c r="DW219" s="192"/>
      <c r="DX219" s="192"/>
      <c r="DY219" s="192"/>
      <c r="DZ219" s="192"/>
      <c r="EA219" s="192"/>
      <c r="EB219" s="192"/>
      <c r="EC219" s="192"/>
      <c r="ED219" s="192"/>
      <c r="EE219" s="192"/>
      <c r="EF219" s="192"/>
      <c r="EG219" s="192"/>
      <c r="EH219" s="192"/>
      <c r="EI219" s="192"/>
      <c r="EJ219" s="192"/>
      <c r="EK219" s="192"/>
      <c r="EL219" s="192"/>
      <c r="EM219" s="192"/>
      <c r="EN219" s="192"/>
      <c r="EO219" s="192"/>
      <c r="EP219" s="192"/>
      <c r="EQ219" s="192"/>
      <c r="ER219" s="192"/>
      <c r="ES219" s="192"/>
      <c r="ET219" s="192"/>
      <c r="EU219" s="192"/>
      <c r="EV219" s="192"/>
      <c r="EW219" s="192"/>
      <c r="EX219" s="192"/>
      <c r="EY219" s="192"/>
      <c r="EZ219" s="192"/>
      <c r="FA219" s="192"/>
      <c r="FB219" s="192"/>
      <c r="FC219" s="192"/>
      <c r="FD219" s="192"/>
      <c r="FE219" s="192"/>
      <c r="FF219" s="192"/>
      <c r="FG219" s="192"/>
      <c r="FH219" s="192"/>
      <c r="FI219" s="192"/>
      <c r="FJ219" s="192"/>
      <c r="FK219" s="192"/>
      <c r="FL219" s="192"/>
      <c r="FM219" s="192"/>
      <c r="FN219" s="192"/>
      <c r="FO219" s="192"/>
      <c r="FP219" s="192"/>
      <c r="FQ219" s="192"/>
      <c r="FR219" s="192"/>
      <c r="FS219" s="192"/>
      <c r="FT219" s="192"/>
      <c r="FU219" s="192"/>
      <c r="FV219" s="192"/>
      <c r="FW219" s="192"/>
      <c r="FX219" s="192"/>
      <c r="FY219" s="192"/>
      <c r="FZ219" s="192"/>
      <c r="GA219" s="192"/>
      <c r="GB219" s="192"/>
      <c r="GC219" s="192"/>
      <c r="GD219" s="192"/>
      <c r="GE219" s="192"/>
      <c r="GF219" s="192"/>
      <c r="GG219" s="192"/>
      <c r="GH219" s="192"/>
      <c r="GI219" s="192"/>
      <c r="GJ219" s="192"/>
      <c r="GK219" s="192"/>
      <c r="GL219" s="192"/>
      <c r="GM219" s="192"/>
      <c r="GN219" s="192"/>
      <c r="GO219" s="192"/>
      <c r="GP219" s="192"/>
      <c r="GQ219" s="192"/>
      <c r="GR219" s="192"/>
      <c r="GS219" s="192"/>
      <c r="GT219" s="192"/>
      <c r="GU219" s="192"/>
      <c r="GV219" s="192"/>
      <c r="GW219" s="192"/>
      <c r="GX219" s="192"/>
      <c r="GY219" s="192"/>
      <c r="GZ219" s="192"/>
      <c r="HA219" s="192"/>
      <c r="HB219" s="192"/>
      <c r="HC219" s="192"/>
      <c r="HD219" s="192"/>
      <c r="HE219" s="192"/>
      <c r="HF219" s="192"/>
      <c r="HG219" s="192"/>
      <c r="HH219" s="192"/>
      <c r="HI219" s="192"/>
      <c r="HJ219" s="192"/>
      <c r="HK219" s="192"/>
      <c r="HL219" s="192"/>
      <c r="HM219" s="192"/>
      <c r="HN219" s="192"/>
      <c r="HO219" s="193"/>
      <c r="HP219" s="193"/>
      <c r="HQ219" s="193"/>
      <c r="HR219" s="193"/>
      <c r="HS219" s="193"/>
      <c r="HT219" s="193"/>
      <c r="HU219" s="193"/>
      <c r="HV219" s="193"/>
      <c r="HW219" s="193"/>
      <c r="HX219" s="193"/>
      <c r="HY219" s="193"/>
      <c r="HZ219" s="193"/>
      <c r="IA219" s="193"/>
      <c r="IB219" s="193"/>
      <c r="IC219" s="193"/>
      <c r="ID219" s="193"/>
      <c r="IE219" s="193"/>
      <c r="IF219" s="193"/>
      <c r="IG219" s="193"/>
      <c r="IH219" s="193"/>
      <c r="II219" s="193"/>
      <c r="IJ219" s="193"/>
      <c r="IK219" s="193"/>
      <c r="IL219" s="193"/>
      <c r="IM219" s="193"/>
      <c r="IN219" s="193"/>
      <c r="IO219" s="193"/>
      <c r="IP219" s="193"/>
    </row>
    <row r="220" spans="1:250" ht="18" customHeight="1">
      <c r="A220" s="185">
        <v>218</v>
      </c>
      <c r="B220" s="186">
        <v>20150091008</v>
      </c>
      <c r="C220" s="187" t="s">
        <v>505</v>
      </c>
      <c r="D220" s="187" t="s">
        <v>714</v>
      </c>
      <c r="E220" s="188">
        <v>94</v>
      </c>
      <c r="F220" s="189">
        <v>69.400000000000006</v>
      </c>
      <c r="G220" s="189">
        <v>81.7</v>
      </c>
      <c r="H220" s="190">
        <v>298</v>
      </c>
      <c r="I220" s="191" t="s">
        <v>1597</v>
      </c>
      <c r="J220" s="191" t="s">
        <v>1597</v>
      </c>
      <c r="K220" s="191" t="s">
        <v>936</v>
      </c>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192"/>
      <c r="DK220" s="192"/>
      <c r="DL220" s="192"/>
      <c r="DM220" s="192"/>
      <c r="DN220" s="192"/>
      <c r="DO220" s="192"/>
      <c r="DP220" s="192"/>
      <c r="DQ220" s="192"/>
      <c r="DR220" s="192"/>
      <c r="DS220" s="192"/>
      <c r="DT220" s="192"/>
      <c r="DU220" s="192"/>
      <c r="DV220" s="192"/>
      <c r="DW220" s="192"/>
      <c r="DX220" s="192"/>
      <c r="DY220" s="192"/>
      <c r="DZ220" s="192"/>
      <c r="EA220" s="192"/>
      <c r="EB220" s="192"/>
      <c r="EC220" s="192"/>
      <c r="ED220" s="192"/>
      <c r="EE220" s="192"/>
      <c r="EF220" s="192"/>
      <c r="EG220" s="192"/>
      <c r="EH220" s="192"/>
      <c r="EI220" s="192"/>
      <c r="EJ220" s="192"/>
      <c r="EK220" s="192"/>
      <c r="EL220" s="192"/>
      <c r="EM220" s="192"/>
      <c r="EN220" s="192"/>
      <c r="EO220" s="192"/>
      <c r="EP220" s="192"/>
      <c r="EQ220" s="192"/>
      <c r="ER220" s="192"/>
      <c r="ES220" s="192"/>
      <c r="ET220" s="192"/>
      <c r="EU220" s="192"/>
      <c r="EV220" s="192"/>
      <c r="EW220" s="192"/>
      <c r="EX220" s="192"/>
      <c r="EY220" s="192"/>
      <c r="EZ220" s="192"/>
      <c r="FA220" s="192"/>
      <c r="FB220" s="192"/>
      <c r="FC220" s="192"/>
      <c r="FD220" s="192"/>
      <c r="FE220" s="192"/>
      <c r="FF220" s="192"/>
      <c r="FG220" s="192"/>
      <c r="FH220" s="192"/>
      <c r="FI220" s="192"/>
      <c r="FJ220" s="192"/>
      <c r="FK220" s="192"/>
      <c r="FL220" s="192"/>
      <c r="FM220" s="192"/>
      <c r="FN220" s="192"/>
      <c r="FO220" s="192"/>
      <c r="FP220" s="192"/>
      <c r="FQ220" s="192"/>
      <c r="FR220" s="192"/>
      <c r="FS220" s="192"/>
      <c r="FT220" s="192"/>
      <c r="FU220" s="192"/>
      <c r="FV220" s="192"/>
      <c r="FW220" s="192"/>
      <c r="FX220" s="192"/>
      <c r="FY220" s="192"/>
      <c r="FZ220" s="192"/>
      <c r="GA220" s="192"/>
      <c r="GB220" s="192"/>
      <c r="GC220" s="192"/>
      <c r="GD220" s="192"/>
      <c r="GE220" s="192"/>
      <c r="GF220" s="192"/>
      <c r="GG220" s="192"/>
      <c r="GH220" s="192"/>
      <c r="GI220" s="192"/>
      <c r="GJ220" s="192"/>
      <c r="GK220" s="192"/>
      <c r="GL220" s="192"/>
      <c r="GM220" s="192"/>
      <c r="GN220" s="192"/>
      <c r="GO220" s="192"/>
      <c r="GP220" s="192"/>
      <c r="GQ220" s="192"/>
      <c r="GR220" s="192"/>
      <c r="GS220" s="192"/>
      <c r="GT220" s="192"/>
      <c r="GU220" s="192"/>
      <c r="GV220" s="192"/>
      <c r="GW220" s="192"/>
      <c r="GX220" s="192"/>
      <c r="GY220" s="192"/>
      <c r="GZ220" s="192"/>
      <c r="HA220" s="192"/>
      <c r="HB220" s="192"/>
      <c r="HC220" s="192"/>
      <c r="HD220" s="192"/>
      <c r="HE220" s="192"/>
      <c r="HF220" s="192"/>
      <c r="HG220" s="192"/>
      <c r="HH220" s="192"/>
      <c r="HI220" s="192"/>
      <c r="HJ220" s="192"/>
      <c r="HK220" s="192"/>
      <c r="HL220" s="192"/>
      <c r="HM220" s="192"/>
      <c r="HN220" s="192"/>
      <c r="HO220" s="193"/>
      <c r="HP220" s="193"/>
      <c r="HQ220" s="193"/>
      <c r="HR220" s="193"/>
      <c r="HS220" s="193"/>
      <c r="HT220" s="193"/>
      <c r="HU220" s="193"/>
      <c r="HV220" s="193"/>
      <c r="HW220" s="193"/>
      <c r="HX220" s="193"/>
      <c r="HY220" s="193"/>
      <c r="HZ220" s="193"/>
      <c r="IA220" s="193"/>
      <c r="IB220" s="193"/>
      <c r="IC220" s="193"/>
      <c r="ID220" s="193"/>
      <c r="IE220" s="193"/>
      <c r="IF220" s="193"/>
      <c r="IG220" s="193"/>
      <c r="IH220" s="193"/>
      <c r="II220" s="193"/>
      <c r="IJ220" s="193"/>
      <c r="IK220" s="193"/>
      <c r="IL220" s="193"/>
      <c r="IM220" s="193"/>
      <c r="IN220" s="193"/>
      <c r="IO220" s="193"/>
      <c r="IP220" s="193"/>
    </row>
    <row r="221" spans="1:250" ht="18" customHeight="1">
      <c r="A221" s="185">
        <v>219</v>
      </c>
      <c r="B221" s="186">
        <v>20150093125</v>
      </c>
      <c r="C221" s="187" t="s">
        <v>505</v>
      </c>
      <c r="D221" s="187" t="s">
        <v>715</v>
      </c>
      <c r="E221" s="188">
        <v>94</v>
      </c>
      <c r="F221" s="189">
        <v>69.400000000000006</v>
      </c>
      <c r="G221" s="189">
        <v>81.7</v>
      </c>
      <c r="H221" s="190">
        <v>298</v>
      </c>
      <c r="I221" s="191" t="s">
        <v>1597</v>
      </c>
      <c r="J221" s="191" t="s">
        <v>1597</v>
      </c>
      <c r="K221" s="191" t="s">
        <v>936</v>
      </c>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c r="DT221" s="192"/>
      <c r="DU221" s="192"/>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c r="FA221" s="192"/>
      <c r="FB221" s="192"/>
      <c r="FC221" s="192"/>
      <c r="FD221" s="192"/>
      <c r="FE221" s="192"/>
      <c r="FF221" s="192"/>
      <c r="FG221" s="192"/>
      <c r="FH221" s="192"/>
      <c r="FI221" s="192"/>
      <c r="FJ221" s="192"/>
      <c r="FK221" s="192"/>
      <c r="FL221" s="192"/>
      <c r="FM221" s="192"/>
      <c r="FN221" s="192"/>
      <c r="FO221" s="192"/>
      <c r="FP221" s="192"/>
      <c r="FQ221" s="192"/>
      <c r="FR221" s="192"/>
      <c r="FS221" s="192"/>
      <c r="FT221" s="192"/>
      <c r="FU221" s="192"/>
      <c r="FV221" s="192"/>
      <c r="FW221" s="192"/>
      <c r="FX221" s="192"/>
      <c r="FY221" s="192"/>
      <c r="FZ221" s="192"/>
      <c r="GA221" s="192"/>
      <c r="GB221" s="192"/>
      <c r="GC221" s="192"/>
      <c r="GD221" s="192"/>
      <c r="GE221" s="192"/>
      <c r="GF221" s="192"/>
      <c r="GG221" s="192"/>
      <c r="GH221" s="192"/>
      <c r="GI221" s="192"/>
      <c r="GJ221" s="192"/>
      <c r="GK221" s="192"/>
      <c r="GL221" s="192"/>
      <c r="GM221" s="192"/>
      <c r="GN221" s="192"/>
      <c r="GO221" s="192"/>
      <c r="GP221" s="192"/>
      <c r="GQ221" s="192"/>
      <c r="GR221" s="192"/>
      <c r="GS221" s="192"/>
      <c r="GT221" s="192"/>
      <c r="GU221" s="192"/>
      <c r="GV221" s="192"/>
      <c r="GW221" s="192"/>
      <c r="GX221" s="192"/>
      <c r="GY221" s="192"/>
      <c r="GZ221" s="192"/>
      <c r="HA221" s="192"/>
      <c r="HB221" s="192"/>
      <c r="HC221" s="192"/>
      <c r="HD221" s="192"/>
      <c r="HE221" s="192"/>
      <c r="HF221" s="192"/>
      <c r="HG221" s="192"/>
      <c r="HH221" s="192"/>
      <c r="HI221" s="192"/>
      <c r="HJ221" s="192"/>
      <c r="HK221" s="192"/>
      <c r="HL221" s="192"/>
      <c r="HM221" s="192"/>
      <c r="HN221" s="192"/>
      <c r="HO221" s="193"/>
      <c r="HP221" s="193"/>
      <c r="HQ221" s="193"/>
      <c r="HR221" s="193"/>
      <c r="HS221" s="193"/>
      <c r="HT221" s="193"/>
      <c r="HU221" s="193"/>
      <c r="HV221" s="193"/>
      <c r="HW221" s="193"/>
      <c r="HX221" s="193"/>
      <c r="HY221" s="193"/>
      <c r="HZ221" s="193"/>
      <c r="IA221" s="193"/>
      <c r="IB221" s="193"/>
      <c r="IC221" s="193"/>
      <c r="ID221" s="193"/>
      <c r="IE221" s="193"/>
      <c r="IF221" s="193"/>
      <c r="IG221" s="193"/>
      <c r="IH221" s="193"/>
      <c r="II221" s="193"/>
      <c r="IJ221" s="193"/>
      <c r="IK221" s="193"/>
      <c r="IL221" s="193"/>
      <c r="IM221" s="193"/>
      <c r="IN221" s="193"/>
      <c r="IO221" s="193"/>
      <c r="IP221" s="193"/>
    </row>
    <row r="222" spans="1:250" ht="18" customHeight="1">
      <c r="A222" s="185">
        <v>220</v>
      </c>
      <c r="B222" s="186">
        <v>20150091108</v>
      </c>
      <c r="C222" s="187" t="s">
        <v>505</v>
      </c>
      <c r="D222" s="187" t="s">
        <v>716</v>
      </c>
      <c r="E222" s="188">
        <v>99</v>
      </c>
      <c r="F222" s="189">
        <v>64.2</v>
      </c>
      <c r="G222" s="189">
        <v>81.599999999999994</v>
      </c>
      <c r="H222" s="190">
        <v>300</v>
      </c>
      <c r="I222" s="191" t="s">
        <v>1597</v>
      </c>
      <c r="J222" s="191" t="s">
        <v>1597</v>
      </c>
      <c r="K222" s="191" t="s">
        <v>936</v>
      </c>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c r="DT222" s="192"/>
      <c r="DU222" s="192"/>
      <c r="DV222" s="192"/>
      <c r="DW222" s="192"/>
      <c r="DX222" s="192"/>
      <c r="DY222" s="192"/>
      <c r="DZ222" s="192"/>
      <c r="EA222" s="192"/>
      <c r="EB222" s="192"/>
      <c r="EC222" s="192"/>
      <c r="ED222" s="192"/>
      <c r="EE222" s="192"/>
      <c r="EF222" s="192"/>
      <c r="EG222" s="192"/>
      <c r="EH222" s="192"/>
      <c r="EI222" s="192"/>
      <c r="EJ222" s="192"/>
      <c r="EK222" s="192"/>
      <c r="EL222" s="192"/>
      <c r="EM222" s="192"/>
      <c r="EN222" s="192"/>
      <c r="EO222" s="192"/>
      <c r="EP222" s="192"/>
      <c r="EQ222" s="192"/>
      <c r="ER222" s="192"/>
      <c r="ES222" s="192"/>
      <c r="ET222" s="192"/>
      <c r="EU222" s="192"/>
      <c r="EV222" s="192"/>
      <c r="EW222" s="192"/>
      <c r="EX222" s="192"/>
      <c r="EY222" s="192"/>
      <c r="EZ222" s="192"/>
      <c r="FA222" s="192"/>
      <c r="FB222" s="192"/>
      <c r="FC222" s="192"/>
      <c r="FD222" s="192"/>
      <c r="FE222" s="192"/>
      <c r="FF222" s="192"/>
      <c r="FG222" s="192"/>
      <c r="FH222" s="192"/>
      <c r="FI222" s="192"/>
      <c r="FJ222" s="192"/>
      <c r="FK222" s="192"/>
      <c r="FL222" s="192"/>
      <c r="FM222" s="192"/>
      <c r="FN222" s="192"/>
      <c r="FO222" s="192"/>
      <c r="FP222" s="192"/>
      <c r="FQ222" s="192"/>
      <c r="FR222" s="192"/>
      <c r="FS222" s="192"/>
      <c r="FT222" s="192"/>
      <c r="FU222" s="192"/>
      <c r="FV222" s="192"/>
      <c r="FW222" s="192"/>
      <c r="FX222" s="192"/>
      <c r="FY222" s="192"/>
      <c r="FZ222" s="192"/>
      <c r="GA222" s="192"/>
      <c r="GB222" s="192"/>
      <c r="GC222" s="192"/>
      <c r="GD222" s="192"/>
      <c r="GE222" s="192"/>
      <c r="GF222" s="192"/>
      <c r="GG222" s="192"/>
      <c r="GH222" s="192"/>
      <c r="GI222" s="192"/>
      <c r="GJ222" s="192"/>
      <c r="GK222" s="192"/>
      <c r="GL222" s="192"/>
      <c r="GM222" s="192"/>
      <c r="GN222" s="192"/>
      <c r="GO222" s="192"/>
      <c r="GP222" s="192"/>
      <c r="GQ222" s="192"/>
      <c r="GR222" s="192"/>
      <c r="GS222" s="192"/>
      <c r="GT222" s="192"/>
      <c r="GU222" s="192"/>
      <c r="GV222" s="192"/>
      <c r="GW222" s="192"/>
      <c r="GX222" s="192"/>
      <c r="GY222" s="192"/>
      <c r="GZ222" s="192"/>
      <c r="HA222" s="192"/>
      <c r="HB222" s="192"/>
      <c r="HC222" s="192"/>
      <c r="HD222" s="192"/>
      <c r="HE222" s="192"/>
      <c r="HF222" s="192"/>
      <c r="HG222" s="192"/>
      <c r="HH222" s="192"/>
      <c r="HI222" s="192"/>
      <c r="HJ222" s="192"/>
      <c r="HK222" s="192"/>
      <c r="HL222" s="192"/>
      <c r="HM222" s="192"/>
      <c r="HN222" s="192"/>
      <c r="HO222" s="193"/>
      <c r="HP222" s="193"/>
      <c r="HQ222" s="193"/>
      <c r="HR222" s="193"/>
      <c r="HS222" s="193"/>
      <c r="HT222" s="193"/>
      <c r="HU222" s="193"/>
      <c r="HV222" s="193"/>
      <c r="HW222" s="193"/>
      <c r="HX222" s="193"/>
      <c r="HY222" s="193"/>
      <c r="HZ222" s="193"/>
      <c r="IA222" s="193"/>
      <c r="IB222" s="193"/>
      <c r="IC222" s="193"/>
      <c r="ID222" s="193"/>
      <c r="IE222" s="193"/>
      <c r="IF222" s="193"/>
      <c r="IG222" s="193"/>
      <c r="IH222" s="193"/>
      <c r="II222" s="193"/>
      <c r="IJ222" s="193"/>
      <c r="IK222" s="193"/>
      <c r="IL222" s="193"/>
      <c r="IM222" s="193"/>
      <c r="IN222" s="193"/>
      <c r="IO222" s="193"/>
      <c r="IP222" s="193"/>
    </row>
    <row r="223" spans="1:250" ht="18" customHeight="1">
      <c r="A223" s="185">
        <v>221</v>
      </c>
      <c r="B223" s="186">
        <v>20150092011</v>
      </c>
      <c r="C223" s="187" t="s">
        <v>505</v>
      </c>
      <c r="D223" s="187" t="s">
        <v>717</v>
      </c>
      <c r="E223" s="188">
        <v>93</v>
      </c>
      <c r="F223" s="189">
        <v>69.400000000000006</v>
      </c>
      <c r="G223" s="189">
        <v>81.2</v>
      </c>
      <c r="H223" s="190">
        <v>305</v>
      </c>
      <c r="I223" s="191" t="s">
        <v>1597</v>
      </c>
      <c r="J223" s="191" t="s">
        <v>1597</v>
      </c>
      <c r="K223" s="191" t="s">
        <v>936</v>
      </c>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c r="DT223" s="192"/>
      <c r="DU223" s="192"/>
      <c r="DV223" s="192"/>
      <c r="DW223" s="192"/>
      <c r="DX223" s="192"/>
      <c r="DY223" s="192"/>
      <c r="DZ223" s="192"/>
      <c r="EA223" s="192"/>
      <c r="EB223" s="192"/>
      <c r="EC223" s="192"/>
      <c r="ED223" s="192"/>
      <c r="EE223" s="192"/>
      <c r="EF223" s="192"/>
      <c r="EG223" s="192"/>
      <c r="EH223" s="192"/>
      <c r="EI223" s="192"/>
      <c r="EJ223" s="192"/>
      <c r="EK223" s="192"/>
      <c r="EL223" s="192"/>
      <c r="EM223" s="192"/>
      <c r="EN223" s="192"/>
      <c r="EO223" s="192"/>
      <c r="EP223" s="192"/>
      <c r="EQ223" s="192"/>
      <c r="ER223" s="192"/>
      <c r="ES223" s="192"/>
      <c r="ET223" s="192"/>
      <c r="EU223" s="192"/>
      <c r="EV223" s="192"/>
      <c r="EW223" s="192"/>
      <c r="EX223" s="192"/>
      <c r="EY223" s="192"/>
      <c r="EZ223" s="192"/>
      <c r="FA223" s="192"/>
      <c r="FB223" s="192"/>
      <c r="FC223" s="192"/>
      <c r="FD223" s="192"/>
      <c r="FE223" s="192"/>
      <c r="FF223" s="192"/>
      <c r="FG223" s="192"/>
      <c r="FH223" s="192"/>
      <c r="FI223" s="192"/>
      <c r="FJ223" s="192"/>
      <c r="FK223" s="192"/>
      <c r="FL223" s="192"/>
      <c r="FM223" s="192"/>
      <c r="FN223" s="192"/>
      <c r="FO223" s="192"/>
      <c r="FP223" s="192"/>
      <c r="FQ223" s="192"/>
      <c r="FR223" s="192"/>
      <c r="FS223" s="192"/>
      <c r="FT223" s="192"/>
      <c r="FU223" s="192"/>
      <c r="FV223" s="192"/>
      <c r="FW223" s="192"/>
      <c r="FX223" s="192"/>
      <c r="FY223" s="192"/>
      <c r="FZ223" s="192"/>
      <c r="GA223" s="192"/>
      <c r="GB223" s="192"/>
      <c r="GC223" s="192"/>
      <c r="GD223" s="192"/>
      <c r="GE223" s="192"/>
      <c r="GF223" s="192"/>
      <c r="GG223" s="192"/>
      <c r="GH223" s="192"/>
      <c r="GI223" s="192"/>
      <c r="GJ223" s="192"/>
      <c r="GK223" s="192"/>
      <c r="GL223" s="192"/>
      <c r="GM223" s="192"/>
      <c r="GN223" s="192"/>
      <c r="GO223" s="192"/>
      <c r="GP223" s="192"/>
      <c r="GQ223" s="192"/>
      <c r="GR223" s="192"/>
      <c r="GS223" s="192"/>
      <c r="GT223" s="192"/>
      <c r="GU223" s="192"/>
      <c r="GV223" s="192"/>
      <c r="GW223" s="192"/>
      <c r="GX223" s="192"/>
      <c r="GY223" s="192"/>
      <c r="GZ223" s="192"/>
      <c r="HA223" s="192"/>
      <c r="HB223" s="192"/>
      <c r="HC223" s="192"/>
      <c r="HD223" s="192"/>
      <c r="HE223" s="192"/>
      <c r="HF223" s="192"/>
      <c r="HG223" s="192"/>
      <c r="HH223" s="192"/>
      <c r="HI223" s="192"/>
      <c r="HJ223" s="192"/>
      <c r="HK223" s="192"/>
      <c r="HL223" s="192"/>
      <c r="HM223" s="192"/>
      <c r="HN223" s="192"/>
      <c r="HO223" s="193"/>
      <c r="HP223" s="193"/>
      <c r="HQ223" s="193"/>
      <c r="HR223" s="193"/>
      <c r="HS223" s="193"/>
      <c r="HT223" s="193"/>
      <c r="HU223" s="193"/>
      <c r="HV223" s="193"/>
      <c r="HW223" s="193"/>
      <c r="HX223" s="193"/>
      <c r="HY223" s="193"/>
      <c r="HZ223" s="193"/>
      <c r="IA223" s="193"/>
      <c r="IB223" s="193"/>
      <c r="IC223" s="193"/>
      <c r="ID223" s="193"/>
      <c r="IE223" s="193"/>
      <c r="IF223" s="193"/>
      <c r="IG223" s="193"/>
      <c r="IH223" s="193"/>
      <c r="II223" s="193"/>
      <c r="IJ223" s="193"/>
      <c r="IK223" s="193"/>
      <c r="IL223" s="193"/>
      <c r="IM223" s="193"/>
      <c r="IN223" s="193"/>
      <c r="IO223" s="193"/>
      <c r="IP223" s="193"/>
    </row>
    <row r="224" spans="1:250" ht="18" customHeight="1">
      <c r="A224" s="185">
        <v>222</v>
      </c>
      <c r="B224" s="186">
        <v>20150094713</v>
      </c>
      <c r="C224" s="187" t="s">
        <v>505</v>
      </c>
      <c r="D224" s="187" t="s">
        <v>718</v>
      </c>
      <c r="E224" s="188">
        <v>99</v>
      </c>
      <c r="F224" s="189">
        <v>63.4</v>
      </c>
      <c r="G224" s="189">
        <v>81.2</v>
      </c>
      <c r="H224" s="190">
        <v>305</v>
      </c>
      <c r="I224" s="191" t="s">
        <v>1597</v>
      </c>
      <c r="J224" s="191" t="s">
        <v>1597</v>
      </c>
      <c r="K224" s="191" t="s">
        <v>936</v>
      </c>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V224" s="192"/>
      <c r="DW224" s="192"/>
      <c r="DX224" s="192"/>
      <c r="DY224" s="192"/>
      <c r="DZ224" s="192"/>
      <c r="EA224" s="192"/>
      <c r="EB224" s="192"/>
      <c r="EC224" s="192"/>
      <c r="ED224" s="192"/>
      <c r="EE224" s="192"/>
      <c r="EF224" s="192"/>
      <c r="EG224" s="192"/>
      <c r="EH224" s="192"/>
      <c r="EI224" s="192"/>
      <c r="EJ224" s="192"/>
      <c r="EK224" s="192"/>
      <c r="EL224" s="192"/>
      <c r="EM224" s="192"/>
      <c r="EN224" s="192"/>
      <c r="EO224" s="192"/>
      <c r="EP224" s="192"/>
      <c r="EQ224" s="192"/>
      <c r="ER224" s="192"/>
      <c r="ES224" s="192"/>
      <c r="ET224" s="192"/>
      <c r="EU224" s="192"/>
      <c r="EV224" s="192"/>
      <c r="EW224" s="192"/>
      <c r="EX224" s="192"/>
      <c r="EY224" s="192"/>
      <c r="EZ224" s="192"/>
      <c r="FA224" s="192"/>
      <c r="FB224" s="192"/>
      <c r="FC224" s="192"/>
      <c r="FD224" s="192"/>
      <c r="FE224" s="192"/>
      <c r="FF224" s="192"/>
      <c r="FG224" s="192"/>
      <c r="FH224" s="192"/>
      <c r="FI224" s="192"/>
      <c r="FJ224" s="192"/>
      <c r="FK224" s="192"/>
      <c r="FL224" s="192"/>
      <c r="FM224" s="192"/>
      <c r="FN224" s="192"/>
      <c r="FO224" s="192"/>
      <c r="FP224" s="192"/>
      <c r="FQ224" s="192"/>
      <c r="FR224" s="192"/>
      <c r="FS224" s="192"/>
      <c r="FT224" s="192"/>
      <c r="FU224" s="192"/>
      <c r="FV224" s="192"/>
      <c r="FW224" s="192"/>
      <c r="FX224" s="192"/>
      <c r="FY224" s="192"/>
      <c r="FZ224" s="192"/>
      <c r="GA224" s="192"/>
      <c r="GB224" s="192"/>
      <c r="GC224" s="192"/>
      <c r="GD224" s="192"/>
      <c r="GE224" s="192"/>
      <c r="GF224" s="192"/>
      <c r="GG224" s="192"/>
      <c r="GH224" s="192"/>
      <c r="GI224" s="192"/>
      <c r="GJ224" s="192"/>
      <c r="GK224" s="192"/>
      <c r="GL224" s="192"/>
      <c r="GM224" s="192"/>
      <c r="GN224" s="192"/>
      <c r="GO224" s="192"/>
      <c r="GP224" s="192"/>
      <c r="GQ224" s="192"/>
      <c r="GR224" s="192"/>
      <c r="GS224" s="192"/>
      <c r="GT224" s="192"/>
      <c r="GU224" s="192"/>
      <c r="GV224" s="192"/>
      <c r="GW224" s="192"/>
      <c r="GX224" s="192"/>
      <c r="GY224" s="192"/>
      <c r="GZ224" s="192"/>
      <c r="HA224" s="192"/>
      <c r="HB224" s="192"/>
      <c r="HC224" s="192"/>
      <c r="HD224" s="192"/>
      <c r="HE224" s="192"/>
      <c r="HF224" s="192"/>
      <c r="HG224" s="192"/>
      <c r="HH224" s="192"/>
      <c r="HI224" s="192"/>
      <c r="HJ224" s="192"/>
      <c r="HK224" s="192"/>
      <c r="HL224" s="192"/>
      <c r="HM224" s="192"/>
      <c r="HN224" s="192"/>
      <c r="HO224" s="193"/>
      <c r="HP224" s="193"/>
      <c r="HQ224" s="193"/>
      <c r="HR224" s="193"/>
      <c r="HS224" s="193"/>
      <c r="HT224" s="193"/>
      <c r="HU224" s="193"/>
      <c r="HV224" s="193"/>
      <c r="HW224" s="193"/>
      <c r="HX224" s="193"/>
      <c r="HY224" s="193"/>
      <c r="HZ224" s="193"/>
      <c r="IA224" s="193"/>
      <c r="IB224" s="193"/>
      <c r="IC224" s="193"/>
      <c r="ID224" s="193"/>
      <c r="IE224" s="193"/>
      <c r="IF224" s="193"/>
      <c r="IG224" s="193"/>
      <c r="IH224" s="193"/>
      <c r="II224" s="193"/>
      <c r="IJ224" s="193"/>
      <c r="IK224" s="193"/>
      <c r="IL224" s="193"/>
      <c r="IM224" s="193"/>
      <c r="IN224" s="193"/>
      <c r="IO224" s="193"/>
      <c r="IP224" s="193"/>
    </row>
    <row r="225" spans="1:250" s="202" customFormat="1" ht="18" customHeight="1">
      <c r="A225" s="185">
        <v>223</v>
      </c>
      <c r="B225" s="194">
        <v>20150090818</v>
      </c>
      <c r="C225" s="195" t="s">
        <v>505</v>
      </c>
      <c r="D225" s="195" t="s">
        <v>719</v>
      </c>
      <c r="E225" s="196">
        <v>99</v>
      </c>
      <c r="F225" s="197">
        <v>63.2</v>
      </c>
      <c r="G225" s="197">
        <v>81.099999999999994</v>
      </c>
      <c r="H225" s="198">
        <v>307</v>
      </c>
      <c r="I225" s="199" t="s">
        <v>1597</v>
      </c>
      <c r="J225" s="191" t="s">
        <v>1597</v>
      </c>
      <c r="K225" s="191" t="s">
        <v>936</v>
      </c>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200"/>
      <c r="CC225" s="200"/>
      <c r="CD225" s="200"/>
      <c r="CE225" s="200"/>
      <c r="CF225" s="200"/>
      <c r="CG225" s="200"/>
      <c r="CH225" s="200"/>
      <c r="CI225" s="200"/>
      <c r="CJ225" s="200"/>
      <c r="CK225" s="200"/>
      <c r="CL225" s="200"/>
      <c r="CM225" s="200"/>
      <c r="CN225" s="200"/>
      <c r="CO225" s="200"/>
      <c r="CP225" s="200"/>
      <c r="CQ225" s="200"/>
      <c r="CR225" s="200"/>
      <c r="CS225" s="200"/>
      <c r="CT225" s="200"/>
      <c r="CU225" s="200"/>
      <c r="CV225" s="200"/>
      <c r="CW225" s="200"/>
      <c r="CX225" s="200"/>
      <c r="CY225" s="200"/>
      <c r="CZ225" s="200"/>
      <c r="DA225" s="200"/>
      <c r="DB225" s="200"/>
      <c r="DC225" s="200"/>
      <c r="DD225" s="200"/>
      <c r="DE225" s="200"/>
      <c r="DF225" s="200"/>
      <c r="DG225" s="200"/>
      <c r="DH225" s="200"/>
      <c r="DI225" s="200"/>
      <c r="DJ225" s="200"/>
      <c r="DK225" s="200"/>
      <c r="DL225" s="200"/>
      <c r="DM225" s="200"/>
      <c r="DN225" s="200"/>
      <c r="DO225" s="200"/>
      <c r="DP225" s="200"/>
      <c r="DQ225" s="200"/>
      <c r="DR225" s="200"/>
      <c r="DS225" s="200"/>
      <c r="DT225" s="200"/>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200"/>
      <c r="EV225" s="200"/>
      <c r="EW225" s="200"/>
      <c r="EX225" s="200"/>
      <c r="EY225" s="200"/>
      <c r="EZ225" s="200"/>
      <c r="FA225" s="200"/>
      <c r="FB225" s="200"/>
      <c r="FC225" s="200"/>
      <c r="FD225" s="200"/>
      <c r="FE225" s="200"/>
      <c r="FF225" s="200"/>
      <c r="FG225" s="200"/>
      <c r="FH225" s="200"/>
      <c r="FI225" s="200"/>
      <c r="FJ225" s="200"/>
      <c r="FK225" s="200"/>
      <c r="FL225" s="200"/>
      <c r="FM225" s="200"/>
      <c r="FN225" s="200"/>
      <c r="FO225" s="200"/>
      <c r="FP225" s="200"/>
      <c r="FQ225" s="200"/>
      <c r="FR225" s="200"/>
      <c r="FS225" s="200"/>
      <c r="FT225" s="200"/>
      <c r="FU225" s="200"/>
      <c r="FV225" s="200"/>
      <c r="FW225" s="200"/>
      <c r="FX225" s="200"/>
      <c r="FY225" s="200"/>
      <c r="FZ225" s="200"/>
      <c r="GA225" s="200"/>
      <c r="GB225" s="200"/>
      <c r="GC225" s="200"/>
      <c r="GD225" s="200"/>
      <c r="GE225" s="200"/>
      <c r="GF225" s="200"/>
      <c r="GG225" s="200"/>
      <c r="GH225" s="200"/>
      <c r="GI225" s="200"/>
      <c r="GJ225" s="200"/>
      <c r="GK225" s="200"/>
      <c r="GL225" s="200"/>
      <c r="GM225" s="200"/>
      <c r="GN225" s="200"/>
      <c r="GO225" s="200"/>
      <c r="GP225" s="200"/>
      <c r="GQ225" s="200"/>
      <c r="GR225" s="200"/>
      <c r="GS225" s="200"/>
      <c r="GT225" s="200"/>
      <c r="GU225" s="200"/>
      <c r="GV225" s="200"/>
      <c r="GW225" s="200"/>
      <c r="GX225" s="200"/>
      <c r="GY225" s="200"/>
      <c r="GZ225" s="200"/>
      <c r="HA225" s="200"/>
      <c r="HB225" s="200"/>
      <c r="HC225" s="200"/>
      <c r="HD225" s="200"/>
      <c r="HE225" s="200"/>
      <c r="HF225" s="200"/>
      <c r="HG225" s="200"/>
      <c r="HH225" s="200"/>
      <c r="HI225" s="200"/>
      <c r="HJ225" s="200"/>
      <c r="HK225" s="200"/>
      <c r="HL225" s="200"/>
      <c r="HM225" s="200"/>
      <c r="HN225" s="200"/>
      <c r="HO225" s="201"/>
      <c r="HP225" s="201"/>
      <c r="HQ225" s="201"/>
      <c r="HR225" s="201"/>
      <c r="HS225" s="201"/>
      <c r="HT225" s="201"/>
      <c r="HU225" s="201"/>
      <c r="HV225" s="201"/>
      <c r="HW225" s="201"/>
      <c r="HX225" s="201"/>
      <c r="HY225" s="201"/>
      <c r="HZ225" s="201"/>
      <c r="IA225" s="201"/>
      <c r="IB225" s="201"/>
      <c r="IC225" s="201"/>
      <c r="ID225" s="201"/>
      <c r="IE225" s="201"/>
      <c r="IF225" s="201"/>
      <c r="IG225" s="201"/>
      <c r="IH225" s="201"/>
      <c r="II225" s="201"/>
      <c r="IJ225" s="201"/>
      <c r="IK225" s="201"/>
      <c r="IL225" s="201"/>
      <c r="IM225" s="201"/>
      <c r="IN225" s="201"/>
      <c r="IO225" s="201"/>
      <c r="IP225" s="201"/>
    </row>
    <row r="226" spans="1:250" ht="18" customHeight="1">
      <c r="A226" s="185">
        <v>224</v>
      </c>
      <c r="B226" s="186">
        <v>20150092105</v>
      </c>
      <c r="C226" s="187" t="s">
        <v>505</v>
      </c>
      <c r="D226" s="187" t="s">
        <v>720</v>
      </c>
      <c r="E226" s="188">
        <v>95</v>
      </c>
      <c r="F226" s="189">
        <v>67</v>
      </c>
      <c r="G226" s="189">
        <v>81</v>
      </c>
      <c r="H226" s="190">
        <v>309</v>
      </c>
      <c r="I226" s="191" t="s">
        <v>1597</v>
      </c>
      <c r="J226" s="191" t="s">
        <v>1597</v>
      </c>
      <c r="K226" s="191" t="s">
        <v>936</v>
      </c>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c r="DT226" s="192"/>
      <c r="DU226" s="192"/>
      <c r="DV226" s="192"/>
      <c r="DW226" s="192"/>
      <c r="DX226" s="192"/>
      <c r="DY226" s="192"/>
      <c r="DZ226" s="192"/>
      <c r="EA226" s="192"/>
      <c r="EB226" s="192"/>
      <c r="EC226" s="192"/>
      <c r="ED226" s="192"/>
      <c r="EE226" s="192"/>
      <c r="EF226" s="192"/>
      <c r="EG226" s="192"/>
      <c r="EH226" s="192"/>
      <c r="EI226" s="192"/>
      <c r="EJ226" s="192"/>
      <c r="EK226" s="192"/>
      <c r="EL226" s="192"/>
      <c r="EM226" s="192"/>
      <c r="EN226" s="192"/>
      <c r="EO226" s="192"/>
      <c r="EP226" s="192"/>
      <c r="EQ226" s="192"/>
      <c r="ER226" s="192"/>
      <c r="ES226" s="192"/>
      <c r="ET226" s="192"/>
      <c r="EU226" s="192"/>
      <c r="EV226" s="192"/>
      <c r="EW226" s="192"/>
      <c r="EX226" s="192"/>
      <c r="EY226" s="192"/>
      <c r="EZ226" s="192"/>
      <c r="FA226" s="192"/>
      <c r="FB226" s="192"/>
      <c r="FC226" s="192"/>
      <c r="FD226" s="192"/>
      <c r="FE226" s="192"/>
      <c r="FF226" s="192"/>
      <c r="FG226" s="192"/>
      <c r="FH226" s="192"/>
      <c r="FI226" s="192"/>
      <c r="FJ226" s="192"/>
      <c r="FK226" s="192"/>
      <c r="FL226" s="192"/>
      <c r="FM226" s="192"/>
      <c r="FN226" s="192"/>
      <c r="FO226" s="192"/>
      <c r="FP226" s="192"/>
      <c r="FQ226" s="192"/>
      <c r="FR226" s="192"/>
      <c r="FS226" s="192"/>
      <c r="FT226" s="192"/>
      <c r="FU226" s="192"/>
      <c r="FV226" s="192"/>
      <c r="FW226" s="192"/>
      <c r="FX226" s="192"/>
      <c r="FY226" s="192"/>
      <c r="FZ226" s="192"/>
      <c r="GA226" s="192"/>
      <c r="GB226" s="192"/>
      <c r="GC226" s="192"/>
      <c r="GD226" s="192"/>
      <c r="GE226" s="192"/>
      <c r="GF226" s="192"/>
      <c r="GG226" s="192"/>
      <c r="GH226" s="192"/>
      <c r="GI226" s="192"/>
      <c r="GJ226" s="192"/>
      <c r="GK226" s="192"/>
      <c r="GL226" s="192"/>
      <c r="GM226" s="192"/>
      <c r="GN226" s="192"/>
      <c r="GO226" s="192"/>
      <c r="GP226" s="192"/>
      <c r="GQ226" s="192"/>
      <c r="GR226" s="192"/>
      <c r="GS226" s="192"/>
      <c r="GT226" s="192"/>
      <c r="GU226" s="192"/>
      <c r="GV226" s="192"/>
      <c r="GW226" s="192"/>
      <c r="GX226" s="192"/>
      <c r="GY226" s="192"/>
      <c r="GZ226" s="192"/>
      <c r="HA226" s="192"/>
      <c r="HB226" s="192"/>
      <c r="HC226" s="192"/>
      <c r="HD226" s="192"/>
      <c r="HE226" s="192"/>
      <c r="HF226" s="192"/>
      <c r="HG226" s="192"/>
      <c r="HH226" s="192"/>
      <c r="HI226" s="192"/>
      <c r="HJ226" s="192"/>
      <c r="HK226" s="192"/>
      <c r="HL226" s="192"/>
      <c r="HM226" s="192"/>
      <c r="HN226" s="192"/>
      <c r="HO226" s="193"/>
      <c r="HP226" s="193"/>
      <c r="HQ226" s="193"/>
      <c r="HR226" s="193"/>
      <c r="HS226" s="193"/>
      <c r="HT226" s="193"/>
      <c r="HU226" s="193"/>
      <c r="HV226" s="193"/>
      <c r="HW226" s="193"/>
      <c r="HX226" s="193"/>
      <c r="HY226" s="193"/>
      <c r="HZ226" s="193"/>
      <c r="IA226" s="193"/>
      <c r="IB226" s="193"/>
      <c r="IC226" s="193"/>
      <c r="ID226" s="193"/>
      <c r="IE226" s="193"/>
      <c r="IF226" s="193"/>
      <c r="IG226" s="193"/>
      <c r="IH226" s="193"/>
      <c r="II226" s="193"/>
      <c r="IJ226" s="193"/>
      <c r="IK226" s="193"/>
      <c r="IL226" s="193"/>
      <c r="IM226" s="193"/>
      <c r="IN226" s="193"/>
      <c r="IO226" s="193"/>
      <c r="IP226" s="193"/>
    </row>
    <row r="227" spans="1:250" ht="18" customHeight="1">
      <c r="A227" s="185">
        <v>225</v>
      </c>
      <c r="B227" s="186">
        <v>20150093701</v>
      </c>
      <c r="C227" s="187" t="s">
        <v>505</v>
      </c>
      <c r="D227" s="187" t="s">
        <v>407</v>
      </c>
      <c r="E227" s="188">
        <v>97</v>
      </c>
      <c r="F227" s="189">
        <v>65</v>
      </c>
      <c r="G227" s="189">
        <v>81</v>
      </c>
      <c r="H227" s="190">
        <v>309</v>
      </c>
      <c r="I227" s="191" t="s">
        <v>1597</v>
      </c>
      <c r="J227" s="191" t="s">
        <v>1597</v>
      </c>
      <c r="K227" s="191" t="s">
        <v>936</v>
      </c>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V227" s="192"/>
      <c r="DW227" s="192"/>
      <c r="DX227" s="192"/>
      <c r="DY227" s="192"/>
      <c r="DZ227" s="192"/>
      <c r="EA227" s="192"/>
      <c r="EB227" s="192"/>
      <c r="EC227" s="192"/>
      <c r="ED227" s="192"/>
      <c r="EE227" s="192"/>
      <c r="EF227" s="192"/>
      <c r="EG227" s="192"/>
      <c r="EH227" s="192"/>
      <c r="EI227" s="192"/>
      <c r="EJ227" s="192"/>
      <c r="EK227" s="192"/>
      <c r="EL227" s="192"/>
      <c r="EM227" s="192"/>
      <c r="EN227" s="192"/>
      <c r="EO227" s="192"/>
      <c r="EP227" s="192"/>
      <c r="EQ227" s="192"/>
      <c r="ER227" s="192"/>
      <c r="ES227" s="192"/>
      <c r="ET227" s="192"/>
      <c r="EU227" s="192"/>
      <c r="EV227" s="192"/>
      <c r="EW227" s="192"/>
      <c r="EX227" s="192"/>
      <c r="EY227" s="192"/>
      <c r="EZ227" s="192"/>
      <c r="FA227" s="192"/>
      <c r="FB227" s="192"/>
      <c r="FC227" s="192"/>
      <c r="FD227" s="192"/>
      <c r="FE227" s="192"/>
      <c r="FF227" s="192"/>
      <c r="FG227" s="192"/>
      <c r="FH227" s="192"/>
      <c r="FI227" s="192"/>
      <c r="FJ227" s="192"/>
      <c r="FK227" s="192"/>
      <c r="FL227" s="192"/>
      <c r="FM227" s="192"/>
      <c r="FN227" s="192"/>
      <c r="FO227" s="192"/>
      <c r="FP227" s="192"/>
      <c r="FQ227" s="192"/>
      <c r="FR227" s="192"/>
      <c r="FS227" s="192"/>
      <c r="FT227" s="192"/>
      <c r="FU227" s="192"/>
      <c r="FV227" s="192"/>
      <c r="FW227" s="192"/>
      <c r="FX227" s="192"/>
      <c r="FY227" s="192"/>
      <c r="FZ227" s="192"/>
      <c r="GA227" s="192"/>
      <c r="GB227" s="192"/>
      <c r="GC227" s="192"/>
      <c r="GD227" s="192"/>
      <c r="GE227" s="192"/>
      <c r="GF227" s="192"/>
      <c r="GG227" s="192"/>
      <c r="GH227" s="192"/>
      <c r="GI227" s="192"/>
      <c r="GJ227" s="192"/>
      <c r="GK227" s="192"/>
      <c r="GL227" s="192"/>
      <c r="GM227" s="192"/>
      <c r="GN227" s="192"/>
      <c r="GO227" s="192"/>
      <c r="GP227" s="192"/>
      <c r="GQ227" s="192"/>
      <c r="GR227" s="192"/>
      <c r="GS227" s="192"/>
      <c r="GT227" s="192"/>
      <c r="GU227" s="192"/>
      <c r="GV227" s="192"/>
      <c r="GW227" s="192"/>
      <c r="GX227" s="192"/>
      <c r="GY227" s="192"/>
      <c r="GZ227" s="192"/>
      <c r="HA227" s="192"/>
      <c r="HB227" s="192"/>
      <c r="HC227" s="192"/>
      <c r="HD227" s="192"/>
      <c r="HE227" s="192"/>
      <c r="HF227" s="192"/>
      <c r="HG227" s="192"/>
      <c r="HH227" s="192"/>
      <c r="HI227" s="192"/>
      <c r="HJ227" s="192"/>
      <c r="HK227" s="192"/>
      <c r="HL227" s="192"/>
      <c r="HM227" s="192"/>
      <c r="HN227" s="192"/>
      <c r="HO227" s="193"/>
      <c r="HP227" s="193"/>
      <c r="HQ227" s="193"/>
      <c r="HR227" s="193"/>
      <c r="HS227" s="193"/>
      <c r="HT227" s="193"/>
      <c r="HU227" s="193"/>
      <c r="HV227" s="193"/>
      <c r="HW227" s="193"/>
      <c r="HX227" s="193"/>
      <c r="HY227" s="193"/>
      <c r="HZ227" s="193"/>
      <c r="IA227" s="193"/>
      <c r="IB227" s="193"/>
      <c r="IC227" s="193"/>
      <c r="ID227" s="193"/>
      <c r="IE227" s="193"/>
      <c r="IF227" s="193"/>
      <c r="IG227" s="193"/>
      <c r="IH227" s="193"/>
      <c r="II227" s="193"/>
      <c r="IJ227" s="193"/>
      <c r="IK227" s="193"/>
      <c r="IL227" s="193"/>
      <c r="IM227" s="193"/>
      <c r="IN227" s="193"/>
      <c r="IO227" s="193"/>
      <c r="IP227" s="193"/>
    </row>
    <row r="228" spans="1:250" ht="18" customHeight="1">
      <c r="A228" s="185">
        <v>226</v>
      </c>
      <c r="B228" s="186">
        <v>20150093916</v>
      </c>
      <c r="C228" s="187" t="s">
        <v>505</v>
      </c>
      <c r="D228" s="187" t="s">
        <v>721</v>
      </c>
      <c r="E228" s="188">
        <v>90</v>
      </c>
      <c r="F228" s="191">
        <v>72</v>
      </c>
      <c r="G228" s="189">
        <v>81</v>
      </c>
      <c r="H228" s="190">
        <v>309</v>
      </c>
      <c r="I228" s="191" t="s">
        <v>1597</v>
      </c>
      <c r="J228" s="191" t="s">
        <v>1597</v>
      </c>
      <c r="K228" s="191" t="s">
        <v>936</v>
      </c>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192"/>
      <c r="DW228" s="192"/>
      <c r="DX228" s="192"/>
      <c r="DY228" s="192"/>
      <c r="DZ228" s="192"/>
      <c r="EA228" s="192"/>
      <c r="EB228" s="192"/>
      <c r="EC228" s="192"/>
      <c r="ED228" s="192"/>
      <c r="EE228" s="192"/>
      <c r="EF228" s="192"/>
      <c r="EG228" s="192"/>
      <c r="EH228" s="192"/>
      <c r="EI228" s="192"/>
      <c r="EJ228" s="192"/>
      <c r="EK228" s="192"/>
      <c r="EL228" s="192"/>
      <c r="EM228" s="192"/>
      <c r="EN228" s="192"/>
      <c r="EO228" s="192"/>
      <c r="EP228" s="192"/>
      <c r="EQ228" s="192"/>
      <c r="ER228" s="192"/>
      <c r="ES228" s="192"/>
      <c r="ET228" s="192"/>
      <c r="EU228" s="192"/>
      <c r="EV228" s="192"/>
      <c r="EW228" s="192"/>
      <c r="EX228" s="192"/>
      <c r="EY228" s="192"/>
      <c r="EZ228" s="192"/>
      <c r="FA228" s="192"/>
      <c r="FB228" s="192"/>
      <c r="FC228" s="192"/>
      <c r="FD228" s="192"/>
      <c r="FE228" s="192"/>
      <c r="FF228" s="192"/>
      <c r="FG228" s="192"/>
      <c r="FH228" s="192"/>
      <c r="FI228" s="192"/>
      <c r="FJ228" s="192"/>
      <c r="FK228" s="192"/>
      <c r="FL228" s="192"/>
      <c r="FM228" s="192"/>
      <c r="FN228" s="192"/>
      <c r="FO228" s="192"/>
      <c r="FP228" s="192"/>
      <c r="FQ228" s="192"/>
      <c r="FR228" s="192"/>
      <c r="FS228" s="192"/>
      <c r="FT228" s="192"/>
      <c r="FU228" s="192"/>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2"/>
      <c r="GQ228" s="192"/>
      <c r="GR228" s="192"/>
      <c r="GS228" s="192"/>
      <c r="GT228" s="192"/>
      <c r="GU228" s="192"/>
      <c r="GV228" s="192"/>
      <c r="GW228" s="192"/>
      <c r="GX228" s="192"/>
      <c r="GY228" s="192"/>
      <c r="GZ228" s="192"/>
      <c r="HA228" s="192"/>
      <c r="HB228" s="192"/>
      <c r="HC228" s="192"/>
      <c r="HD228" s="192"/>
      <c r="HE228" s="192"/>
      <c r="HF228" s="192"/>
      <c r="HG228" s="192"/>
      <c r="HH228" s="192"/>
      <c r="HI228" s="192"/>
      <c r="HJ228" s="192"/>
      <c r="HK228" s="192"/>
      <c r="HL228" s="192"/>
      <c r="HM228" s="192"/>
      <c r="HN228" s="192"/>
      <c r="HO228" s="193"/>
      <c r="HP228" s="193"/>
      <c r="HQ228" s="193"/>
      <c r="HR228" s="193"/>
      <c r="HS228" s="193"/>
      <c r="HT228" s="193"/>
      <c r="HU228" s="193"/>
      <c r="HV228" s="193"/>
      <c r="HW228" s="193"/>
      <c r="HX228" s="193"/>
      <c r="HY228" s="193"/>
      <c r="HZ228" s="193"/>
      <c r="IA228" s="193"/>
      <c r="IB228" s="193"/>
      <c r="IC228" s="193"/>
      <c r="ID228" s="193"/>
      <c r="IE228" s="193"/>
      <c r="IF228" s="193"/>
      <c r="IG228" s="193"/>
      <c r="IH228" s="193"/>
      <c r="II228" s="193"/>
      <c r="IJ228" s="193"/>
      <c r="IK228" s="193"/>
      <c r="IL228" s="193"/>
      <c r="IM228" s="193"/>
      <c r="IN228" s="193"/>
      <c r="IO228" s="193"/>
      <c r="IP228" s="193"/>
    </row>
    <row r="229" spans="1:250" ht="18" customHeight="1">
      <c r="A229" s="185">
        <v>227</v>
      </c>
      <c r="B229" s="186">
        <v>20150094217</v>
      </c>
      <c r="C229" s="187" t="s">
        <v>505</v>
      </c>
      <c r="D229" s="187" t="s">
        <v>722</v>
      </c>
      <c r="E229" s="188">
        <v>93</v>
      </c>
      <c r="F229" s="189">
        <v>68.599999999999994</v>
      </c>
      <c r="G229" s="189">
        <v>80.8</v>
      </c>
      <c r="H229" s="190">
        <v>313</v>
      </c>
      <c r="I229" s="191" t="s">
        <v>1597</v>
      </c>
      <c r="J229" s="191" t="s">
        <v>1597</v>
      </c>
      <c r="K229" s="191" t="s">
        <v>936</v>
      </c>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V229" s="192"/>
      <c r="DW229" s="192"/>
      <c r="DX229" s="192"/>
      <c r="DY229" s="192"/>
      <c r="DZ229" s="192"/>
      <c r="EA229" s="192"/>
      <c r="EB229" s="192"/>
      <c r="EC229" s="192"/>
      <c r="ED229" s="192"/>
      <c r="EE229" s="192"/>
      <c r="EF229" s="192"/>
      <c r="EG229" s="192"/>
      <c r="EH229" s="192"/>
      <c r="EI229" s="192"/>
      <c r="EJ229" s="192"/>
      <c r="EK229" s="192"/>
      <c r="EL229" s="192"/>
      <c r="EM229" s="192"/>
      <c r="EN229" s="192"/>
      <c r="EO229" s="192"/>
      <c r="EP229" s="192"/>
      <c r="EQ229" s="192"/>
      <c r="ER229" s="192"/>
      <c r="ES229" s="192"/>
      <c r="ET229" s="192"/>
      <c r="EU229" s="192"/>
      <c r="EV229" s="192"/>
      <c r="EW229" s="192"/>
      <c r="EX229" s="192"/>
      <c r="EY229" s="192"/>
      <c r="EZ229" s="192"/>
      <c r="FA229" s="192"/>
      <c r="FB229" s="192"/>
      <c r="FC229" s="192"/>
      <c r="FD229" s="192"/>
      <c r="FE229" s="192"/>
      <c r="FF229" s="192"/>
      <c r="FG229" s="192"/>
      <c r="FH229" s="192"/>
      <c r="FI229" s="192"/>
      <c r="FJ229" s="192"/>
      <c r="FK229" s="192"/>
      <c r="FL229" s="192"/>
      <c r="FM229" s="192"/>
      <c r="FN229" s="192"/>
      <c r="FO229" s="192"/>
      <c r="FP229" s="192"/>
      <c r="FQ229" s="192"/>
      <c r="FR229" s="192"/>
      <c r="FS229" s="192"/>
      <c r="FT229" s="192"/>
      <c r="FU229" s="192"/>
      <c r="FV229" s="192"/>
      <c r="FW229" s="192"/>
      <c r="FX229" s="192"/>
      <c r="FY229" s="192"/>
      <c r="FZ229" s="192"/>
      <c r="GA229" s="192"/>
      <c r="GB229" s="192"/>
      <c r="GC229" s="192"/>
      <c r="GD229" s="192"/>
      <c r="GE229" s="192"/>
      <c r="GF229" s="192"/>
      <c r="GG229" s="192"/>
      <c r="GH229" s="192"/>
      <c r="GI229" s="192"/>
      <c r="GJ229" s="192"/>
      <c r="GK229" s="192"/>
      <c r="GL229" s="192"/>
      <c r="GM229" s="192"/>
      <c r="GN229" s="192"/>
      <c r="GO229" s="192"/>
      <c r="GP229" s="192"/>
      <c r="GQ229" s="192"/>
      <c r="GR229" s="192"/>
      <c r="GS229" s="192"/>
      <c r="GT229" s="192"/>
      <c r="GU229" s="192"/>
      <c r="GV229" s="192"/>
      <c r="GW229" s="192"/>
      <c r="GX229" s="192"/>
      <c r="GY229" s="192"/>
      <c r="GZ229" s="192"/>
      <c r="HA229" s="192"/>
      <c r="HB229" s="192"/>
      <c r="HC229" s="192"/>
      <c r="HD229" s="192"/>
      <c r="HE229" s="192"/>
      <c r="HF229" s="192"/>
      <c r="HG229" s="192"/>
      <c r="HH229" s="192"/>
      <c r="HI229" s="192"/>
      <c r="HJ229" s="192"/>
      <c r="HK229" s="192"/>
      <c r="HL229" s="192"/>
      <c r="HM229" s="192"/>
      <c r="HN229" s="192"/>
      <c r="HO229" s="193"/>
      <c r="HP229" s="193"/>
      <c r="HQ229" s="193"/>
      <c r="HR229" s="193"/>
      <c r="HS229" s="193"/>
      <c r="HT229" s="193"/>
      <c r="HU229" s="193"/>
      <c r="HV229" s="193"/>
      <c r="HW229" s="193"/>
      <c r="HX229" s="193"/>
      <c r="HY229" s="193"/>
      <c r="HZ229" s="193"/>
      <c r="IA229" s="193"/>
      <c r="IB229" s="193"/>
      <c r="IC229" s="193"/>
      <c r="ID229" s="193"/>
      <c r="IE229" s="193"/>
      <c r="IF229" s="193"/>
      <c r="IG229" s="193"/>
      <c r="IH229" s="193"/>
      <c r="II229" s="193"/>
      <c r="IJ229" s="193"/>
      <c r="IK229" s="193"/>
      <c r="IL229" s="193"/>
      <c r="IM229" s="193"/>
      <c r="IN229" s="193"/>
      <c r="IO229" s="193"/>
      <c r="IP229" s="193"/>
    </row>
    <row r="230" spans="1:250" ht="18" customHeight="1">
      <c r="A230" s="185">
        <v>228</v>
      </c>
      <c r="B230" s="186">
        <v>20150095906</v>
      </c>
      <c r="C230" s="187" t="s">
        <v>505</v>
      </c>
      <c r="D230" s="187" t="s">
        <v>723</v>
      </c>
      <c r="E230" s="188">
        <v>92</v>
      </c>
      <c r="F230" s="189">
        <v>69.599999999999994</v>
      </c>
      <c r="G230" s="189">
        <v>80.8</v>
      </c>
      <c r="H230" s="190">
        <v>313</v>
      </c>
      <c r="I230" s="191" t="s">
        <v>1597</v>
      </c>
      <c r="J230" s="191" t="s">
        <v>1597</v>
      </c>
      <c r="K230" s="191" t="s">
        <v>936</v>
      </c>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2"/>
      <c r="DX230" s="192"/>
      <c r="DY230" s="192"/>
      <c r="DZ230" s="192"/>
      <c r="EA230" s="192"/>
      <c r="EB230" s="192"/>
      <c r="EC230" s="192"/>
      <c r="ED230" s="192"/>
      <c r="EE230" s="192"/>
      <c r="EF230" s="192"/>
      <c r="EG230" s="192"/>
      <c r="EH230" s="192"/>
      <c r="EI230" s="192"/>
      <c r="EJ230" s="192"/>
      <c r="EK230" s="192"/>
      <c r="EL230" s="192"/>
      <c r="EM230" s="192"/>
      <c r="EN230" s="192"/>
      <c r="EO230" s="192"/>
      <c r="EP230" s="192"/>
      <c r="EQ230" s="192"/>
      <c r="ER230" s="192"/>
      <c r="ES230" s="192"/>
      <c r="ET230" s="192"/>
      <c r="EU230" s="192"/>
      <c r="EV230" s="192"/>
      <c r="EW230" s="192"/>
      <c r="EX230" s="192"/>
      <c r="EY230" s="192"/>
      <c r="EZ230" s="192"/>
      <c r="FA230" s="192"/>
      <c r="FB230" s="192"/>
      <c r="FC230" s="192"/>
      <c r="FD230" s="192"/>
      <c r="FE230" s="192"/>
      <c r="FF230" s="192"/>
      <c r="FG230" s="192"/>
      <c r="FH230" s="192"/>
      <c r="FI230" s="192"/>
      <c r="FJ230" s="192"/>
      <c r="FK230" s="192"/>
      <c r="FL230" s="192"/>
      <c r="FM230" s="192"/>
      <c r="FN230" s="192"/>
      <c r="FO230" s="192"/>
      <c r="FP230" s="192"/>
      <c r="FQ230" s="192"/>
      <c r="FR230" s="192"/>
      <c r="FS230" s="192"/>
      <c r="FT230" s="192"/>
      <c r="FU230" s="192"/>
      <c r="FV230" s="192"/>
      <c r="FW230" s="192"/>
      <c r="FX230" s="192"/>
      <c r="FY230" s="192"/>
      <c r="FZ230" s="192"/>
      <c r="GA230" s="192"/>
      <c r="GB230" s="192"/>
      <c r="GC230" s="192"/>
      <c r="GD230" s="192"/>
      <c r="GE230" s="192"/>
      <c r="GF230" s="192"/>
      <c r="GG230" s="192"/>
      <c r="GH230" s="192"/>
      <c r="GI230" s="192"/>
      <c r="GJ230" s="192"/>
      <c r="GK230" s="192"/>
      <c r="GL230" s="192"/>
      <c r="GM230" s="192"/>
      <c r="GN230" s="192"/>
      <c r="GO230" s="192"/>
      <c r="GP230" s="192"/>
      <c r="GQ230" s="192"/>
      <c r="GR230" s="192"/>
      <c r="GS230" s="192"/>
      <c r="GT230" s="192"/>
      <c r="GU230" s="192"/>
      <c r="GV230" s="192"/>
      <c r="GW230" s="192"/>
      <c r="GX230" s="192"/>
      <c r="GY230" s="192"/>
      <c r="GZ230" s="192"/>
      <c r="HA230" s="192"/>
      <c r="HB230" s="192"/>
      <c r="HC230" s="192"/>
      <c r="HD230" s="192"/>
      <c r="HE230" s="192"/>
      <c r="HF230" s="192"/>
      <c r="HG230" s="192"/>
      <c r="HH230" s="192"/>
      <c r="HI230" s="192"/>
      <c r="HJ230" s="192"/>
      <c r="HK230" s="192"/>
      <c r="HL230" s="192"/>
      <c r="HM230" s="192"/>
      <c r="HN230" s="192"/>
      <c r="HO230" s="193"/>
      <c r="HP230" s="193"/>
      <c r="HQ230" s="193"/>
      <c r="HR230" s="193"/>
      <c r="HS230" s="193"/>
      <c r="HT230" s="193"/>
      <c r="HU230" s="193"/>
      <c r="HV230" s="193"/>
      <c r="HW230" s="193"/>
      <c r="HX230" s="193"/>
      <c r="HY230" s="193"/>
      <c r="HZ230" s="193"/>
      <c r="IA230" s="193"/>
      <c r="IB230" s="193"/>
      <c r="IC230" s="193"/>
      <c r="ID230" s="193"/>
      <c r="IE230" s="193"/>
      <c r="IF230" s="193"/>
      <c r="IG230" s="193"/>
      <c r="IH230" s="193"/>
      <c r="II230" s="193"/>
      <c r="IJ230" s="193"/>
      <c r="IK230" s="193"/>
      <c r="IL230" s="193"/>
      <c r="IM230" s="193"/>
      <c r="IN230" s="193"/>
      <c r="IO230" s="193"/>
      <c r="IP230" s="193"/>
    </row>
    <row r="231" spans="1:250" ht="18" customHeight="1">
      <c r="A231" s="185">
        <v>229</v>
      </c>
      <c r="B231" s="186">
        <v>20150090405</v>
      </c>
      <c r="C231" s="187" t="s">
        <v>505</v>
      </c>
      <c r="D231" s="187" t="s">
        <v>724</v>
      </c>
      <c r="E231" s="188">
        <v>90</v>
      </c>
      <c r="F231" s="189">
        <v>71.2</v>
      </c>
      <c r="G231" s="189">
        <v>80.599999999999994</v>
      </c>
      <c r="H231" s="190">
        <v>315</v>
      </c>
      <c r="I231" s="191" t="s">
        <v>1597</v>
      </c>
      <c r="J231" s="191" t="s">
        <v>1597</v>
      </c>
      <c r="K231" s="191" t="s">
        <v>936</v>
      </c>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c r="FA231" s="192"/>
      <c r="FB231" s="192"/>
      <c r="FC231" s="192"/>
      <c r="FD231" s="192"/>
      <c r="FE231" s="192"/>
      <c r="FF231" s="192"/>
      <c r="FG231" s="192"/>
      <c r="FH231" s="192"/>
      <c r="FI231" s="192"/>
      <c r="FJ231" s="192"/>
      <c r="FK231" s="192"/>
      <c r="FL231" s="192"/>
      <c r="FM231" s="192"/>
      <c r="FN231" s="192"/>
      <c r="FO231" s="192"/>
      <c r="FP231" s="192"/>
      <c r="FQ231" s="192"/>
      <c r="FR231" s="192"/>
      <c r="FS231" s="192"/>
      <c r="FT231" s="192"/>
      <c r="FU231" s="192"/>
      <c r="FV231" s="192"/>
      <c r="FW231" s="192"/>
      <c r="FX231" s="192"/>
      <c r="FY231" s="192"/>
      <c r="FZ231" s="192"/>
      <c r="GA231" s="192"/>
      <c r="GB231" s="192"/>
      <c r="GC231" s="192"/>
      <c r="GD231" s="192"/>
      <c r="GE231" s="192"/>
      <c r="GF231" s="192"/>
      <c r="GG231" s="192"/>
      <c r="GH231" s="192"/>
      <c r="GI231" s="192"/>
      <c r="GJ231" s="192"/>
      <c r="GK231" s="192"/>
      <c r="GL231" s="192"/>
      <c r="GM231" s="192"/>
      <c r="GN231" s="192"/>
      <c r="GO231" s="192"/>
      <c r="GP231" s="192"/>
      <c r="GQ231" s="192"/>
      <c r="GR231" s="192"/>
      <c r="GS231" s="192"/>
      <c r="GT231" s="192"/>
      <c r="GU231" s="192"/>
      <c r="GV231" s="192"/>
      <c r="GW231" s="192"/>
      <c r="GX231" s="192"/>
      <c r="GY231" s="192"/>
      <c r="GZ231" s="192"/>
      <c r="HA231" s="192"/>
      <c r="HB231" s="192"/>
      <c r="HC231" s="192"/>
      <c r="HD231" s="192"/>
      <c r="HE231" s="192"/>
      <c r="HF231" s="192"/>
      <c r="HG231" s="192"/>
      <c r="HH231" s="192"/>
      <c r="HI231" s="192"/>
      <c r="HJ231" s="192"/>
      <c r="HK231" s="192"/>
      <c r="HL231" s="192"/>
      <c r="HM231" s="192"/>
      <c r="HN231" s="192"/>
      <c r="HO231" s="193"/>
      <c r="HP231" s="193"/>
      <c r="HQ231" s="193"/>
      <c r="HR231" s="193"/>
      <c r="HS231" s="193"/>
      <c r="HT231" s="193"/>
      <c r="HU231" s="193"/>
      <c r="HV231" s="193"/>
      <c r="HW231" s="193"/>
      <c r="HX231" s="193"/>
      <c r="HY231" s="193"/>
      <c r="HZ231" s="193"/>
      <c r="IA231" s="193"/>
      <c r="IB231" s="193"/>
      <c r="IC231" s="193"/>
      <c r="ID231" s="193"/>
      <c r="IE231" s="193"/>
      <c r="IF231" s="193"/>
      <c r="IG231" s="193"/>
      <c r="IH231" s="193"/>
      <c r="II231" s="193"/>
      <c r="IJ231" s="193"/>
      <c r="IK231" s="193"/>
      <c r="IL231" s="193"/>
      <c r="IM231" s="193"/>
      <c r="IN231" s="193"/>
      <c r="IO231" s="193"/>
      <c r="IP231" s="193"/>
    </row>
    <row r="232" spans="1:250" ht="18" customHeight="1">
      <c r="A232" s="185">
        <v>230</v>
      </c>
      <c r="B232" s="186">
        <v>20150093820</v>
      </c>
      <c r="C232" s="187" t="s">
        <v>505</v>
      </c>
      <c r="D232" s="187" t="s">
        <v>725</v>
      </c>
      <c r="E232" s="188">
        <v>91</v>
      </c>
      <c r="F232" s="189">
        <v>70.2</v>
      </c>
      <c r="G232" s="189">
        <v>80.599999999999994</v>
      </c>
      <c r="H232" s="190">
        <v>315</v>
      </c>
      <c r="I232" s="191" t="s">
        <v>1597</v>
      </c>
      <c r="J232" s="191" t="s">
        <v>1597</v>
      </c>
      <c r="K232" s="191" t="s">
        <v>936</v>
      </c>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192"/>
      <c r="DW232" s="192"/>
      <c r="DX232" s="192"/>
      <c r="DY232" s="192"/>
      <c r="DZ232" s="192"/>
      <c r="EA232" s="192"/>
      <c r="EB232" s="192"/>
      <c r="EC232" s="192"/>
      <c r="ED232" s="192"/>
      <c r="EE232" s="192"/>
      <c r="EF232" s="192"/>
      <c r="EG232" s="192"/>
      <c r="EH232" s="192"/>
      <c r="EI232" s="192"/>
      <c r="EJ232" s="192"/>
      <c r="EK232" s="192"/>
      <c r="EL232" s="192"/>
      <c r="EM232" s="192"/>
      <c r="EN232" s="192"/>
      <c r="EO232" s="192"/>
      <c r="EP232" s="192"/>
      <c r="EQ232" s="192"/>
      <c r="ER232" s="192"/>
      <c r="ES232" s="192"/>
      <c r="ET232" s="192"/>
      <c r="EU232" s="192"/>
      <c r="EV232" s="192"/>
      <c r="EW232" s="192"/>
      <c r="EX232" s="192"/>
      <c r="EY232" s="192"/>
      <c r="EZ232" s="192"/>
      <c r="FA232" s="192"/>
      <c r="FB232" s="192"/>
      <c r="FC232" s="192"/>
      <c r="FD232" s="192"/>
      <c r="FE232" s="192"/>
      <c r="FF232" s="192"/>
      <c r="FG232" s="192"/>
      <c r="FH232" s="192"/>
      <c r="FI232" s="192"/>
      <c r="FJ232" s="192"/>
      <c r="FK232" s="192"/>
      <c r="FL232" s="192"/>
      <c r="FM232" s="192"/>
      <c r="FN232" s="192"/>
      <c r="FO232" s="192"/>
      <c r="FP232" s="192"/>
      <c r="FQ232" s="192"/>
      <c r="FR232" s="192"/>
      <c r="FS232" s="192"/>
      <c r="FT232" s="192"/>
      <c r="FU232" s="192"/>
      <c r="FV232" s="192"/>
      <c r="FW232" s="192"/>
      <c r="FX232" s="192"/>
      <c r="FY232" s="192"/>
      <c r="FZ232" s="192"/>
      <c r="GA232" s="192"/>
      <c r="GB232" s="192"/>
      <c r="GC232" s="192"/>
      <c r="GD232" s="192"/>
      <c r="GE232" s="192"/>
      <c r="GF232" s="192"/>
      <c r="GG232" s="192"/>
      <c r="GH232" s="192"/>
      <c r="GI232" s="192"/>
      <c r="GJ232" s="192"/>
      <c r="GK232" s="192"/>
      <c r="GL232" s="192"/>
      <c r="GM232" s="192"/>
      <c r="GN232" s="192"/>
      <c r="GO232" s="192"/>
      <c r="GP232" s="192"/>
      <c r="GQ232" s="192"/>
      <c r="GR232" s="192"/>
      <c r="GS232" s="192"/>
      <c r="GT232" s="192"/>
      <c r="GU232" s="192"/>
      <c r="GV232" s="192"/>
      <c r="GW232" s="192"/>
      <c r="GX232" s="192"/>
      <c r="GY232" s="192"/>
      <c r="GZ232" s="192"/>
      <c r="HA232" s="192"/>
      <c r="HB232" s="192"/>
      <c r="HC232" s="192"/>
      <c r="HD232" s="192"/>
      <c r="HE232" s="192"/>
      <c r="HF232" s="192"/>
      <c r="HG232" s="192"/>
      <c r="HH232" s="192"/>
      <c r="HI232" s="192"/>
      <c r="HJ232" s="192"/>
      <c r="HK232" s="192"/>
      <c r="HL232" s="192"/>
      <c r="HM232" s="192"/>
      <c r="HN232" s="192"/>
      <c r="HO232" s="193"/>
      <c r="HP232" s="193"/>
      <c r="HQ232" s="193"/>
      <c r="HR232" s="193"/>
      <c r="HS232" s="193"/>
      <c r="HT232" s="193"/>
      <c r="HU232" s="193"/>
      <c r="HV232" s="193"/>
      <c r="HW232" s="193"/>
      <c r="HX232" s="193"/>
      <c r="HY232" s="193"/>
      <c r="HZ232" s="193"/>
      <c r="IA232" s="193"/>
      <c r="IB232" s="193"/>
      <c r="IC232" s="193"/>
      <c r="ID232" s="193"/>
      <c r="IE232" s="193"/>
      <c r="IF232" s="193"/>
      <c r="IG232" s="193"/>
      <c r="IH232" s="193"/>
      <c r="II232" s="193"/>
      <c r="IJ232" s="193"/>
      <c r="IK232" s="193"/>
      <c r="IL232" s="193"/>
      <c r="IM232" s="193"/>
      <c r="IN232" s="193"/>
      <c r="IO232" s="193"/>
      <c r="IP232" s="193"/>
    </row>
    <row r="233" spans="1:250" ht="18" customHeight="1">
      <c r="A233" s="185">
        <v>231</v>
      </c>
      <c r="B233" s="186">
        <v>20150095625</v>
      </c>
      <c r="C233" s="187" t="s">
        <v>505</v>
      </c>
      <c r="D233" s="187" t="s">
        <v>726</v>
      </c>
      <c r="E233" s="188">
        <v>91</v>
      </c>
      <c r="F233" s="189">
        <v>70</v>
      </c>
      <c r="G233" s="189">
        <v>80.5</v>
      </c>
      <c r="H233" s="190">
        <v>318</v>
      </c>
      <c r="I233" s="191" t="s">
        <v>1597</v>
      </c>
      <c r="J233" s="191" t="s">
        <v>1597</v>
      </c>
      <c r="K233" s="191" t="s">
        <v>936</v>
      </c>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2"/>
      <c r="DX233" s="192"/>
      <c r="DY233" s="192"/>
      <c r="DZ233" s="192"/>
      <c r="EA233" s="192"/>
      <c r="EB233" s="192"/>
      <c r="EC233" s="192"/>
      <c r="ED233" s="192"/>
      <c r="EE233" s="192"/>
      <c r="EF233" s="192"/>
      <c r="EG233" s="192"/>
      <c r="EH233" s="192"/>
      <c r="EI233" s="192"/>
      <c r="EJ233" s="192"/>
      <c r="EK233" s="192"/>
      <c r="EL233" s="192"/>
      <c r="EM233" s="192"/>
      <c r="EN233" s="192"/>
      <c r="EO233" s="192"/>
      <c r="EP233" s="192"/>
      <c r="EQ233" s="192"/>
      <c r="ER233" s="192"/>
      <c r="ES233" s="192"/>
      <c r="ET233" s="192"/>
      <c r="EU233" s="192"/>
      <c r="EV233" s="192"/>
      <c r="EW233" s="192"/>
      <c r="EX233" s="192"/>
      <c r="EY233" s="192"/>
      <c r="EZ233" s="192"/>
      <c r="FA233" s="192"/>
      <c r="FB233" s="192"/>
      <c r="FC233" s="192"/>
      <c r="FD233" s="192"/>
      <c r="FE233" s="192"/>
      <c r="FF233" s="192"/>
      <c r="FG233" s="192"/>
      <c r="FH233" s="192"/>
      <c r="FI233" s="192"/>
      <c r="FJ233" s="192"/>
      <c r="FK233" s="192"/>
      <c r="FL233" s="192"/>
      <c r="FM233" s="192"/>
      <c r="FN233" s="192"/>
      <c r="FO233" s="192"/>
      <c r="FP233" s="192"/>
      <c r="FQ233" s="192"/>
      <c r="FR233" s="192"/>
      <c r="FS233" s="192"/>
      <c r="FT233" s="192"/>
      <c r="FU233" s="192"/>
      <c r="FV233" s="192"/>
      <c r="FW233" s="192"/>
      <c r="FX233" s="192"/>
      <c r="FY233" s="192"/>
      <c r="FZ233" s="192"/>
      <c r="GA233" s="192"/>
      <c r="GB233" s="192"/>
      <c r="GC233" s="192"/>
      <c r="GD233" s="192"/>
      <c r="GE233" s="192"/>
      <c r="GF233" s="192"/>
      <c r="GG233" s="192"/>
      <c r="GH233" s="192"/>
      <c r="GI233" s="192"/>
      <c r="GJ233" s="192"/>
      <c r="GK233" s="192"/>
      <c r="GL233" s="192"/>
      <c r="GM233" s="192"/>
      <c r="GN233" s="192"/>
      <c r="GO233" s="192"/>
      <c r="GP233" s="192"/>
      <c r="GQ233" s="192"/>
      <c r="GR233" s="192"/>
      <c r="GS233" s="192"/>
      <c r="GT233" s="192"/>
      <c r="GU233" s="192"/>
      <c r="GV233" s="192"/>
      <c r="GW233" s="192"/>
      <c r="GX233" s="192"/>
      <c r="GY233" s="192"/>
      <c r="GZ233" s="192"/>
      <c r="HA233" s="192"/>
      <c r="HB233" s="192"/>
      <c r="HC233" s="192"/>
      <c r="HD233" s="192"/>
      <c r="HE233" s="192"/>
      <c r="HF233" s="192"/>
      <c r="HG233" s="192"/>
      <c r="HH233" s="192"/>
      <c r="HI233" s="192"/>
      <c r="HJ233" s="192"/>
      <c r="HK233" s="192"/>
      <c r="HL233" s="192"/>
      <c r="HM233" s="192"/>
      <c r="HN233" s="192"/>
      <c r="HO233" s="193"/>
      <c r="HP233" s="193"/>
      <c r="HQ233" s="193"/>
      <c r="HR233" s="193"/>
      <c r="HS233" s="193"/>
      <c r="HT233" s="193"/>
      <c r="HU233" s="193"/>
      <c r="HV233" s="193"/>
      <c r="HW233" s="193"/>
      <c r="HX233" s="193"/>
      <c r="HY233" s="193"/>
      <c r="HZ233" s="193"/>
      <c r="IA233" s="193"/>
      <c r="IB233" s="193"/>
      <c r="IC233" s="193"/>
      <c r="ID233" s="193"/>
      <c r="IE233" s="193"/>
      <c r="IF233" s="193"/>
      <c r="IG233" s="193"/>
      <c r="IH233" s="193"/>
      <c r="II233" s="193"/>
      <c r="IJ233" s="193"/>
      <c r="IK233" s="193"/>
      <c r="IL233" s="193"/>
      <c r="IM233" s="193"/>
      <c r="IN233" s="193"/>
      <c r="IO233" s="193"/>
      <c r="IP233" s="193"/>
    </row>
    <row r="234" spans="1:250" ht="18" customHeight="1">
      <c r="A234" s="185">
        <v>232</v>
      </c>
      <c r="B234" s="186">
        <v>20150092906</v>
      </c>
      <c r="C234" s="187" t="s">
        <v>505</v>
      </c>
      <c r="D234" s="187" t="s">
        <v>1009</v>
      </c>
      <c r="E234" s="188">
        <v>93</v>
      </c>
      <c r="F234" s="189">
        <v>67.8</v>
      </c>
      <c r="G234" s="189">
        <v>80.400000000000006</v>
      </c>
      <c r="H234" s="190">
        <v>319</v>
      </c>
      <c r="I234" s="191" t="s">
        <v>1597</v>
      </c>
      <c r="J234" s="191" t="s">
        <v>1597</v>
      </c>
      <c r="K234" s="191" t="s">
        <v>936</v>
      </c>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c r="DT234" s="192"/>
      <c r="DU234" s="192"/>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c r="FA234" s="192"/>
      <c r="FB234" s="192"/>
      <c r="FC234" s="192"/>
      <c r="FD234" s="192"/>
      <c r="FE234" s="192"/>
      <c r="FF234" s="192"/>
      <c r="FG234" s="192"/>
      <c r="FH234" s="192"/>
      <c r="FI234" s="192"/>
      <c r="FJ234" s="192"/>
      <c r="FK234" s="192"/>
      <c r="FL234" s="192"/>
      <c r="FM234" s="192"/>
      <c r="FN234" s="192"/>
      <c r="FO234" s="192"/>
      <c r="FP234" s="192"/>
      <c r="FQ234" s="192"/>
      <c r="FR234" s="192"/>
      <c r="FS234" s="192"/>
      <c r="FT234" s="192"/>
      <c r="FU234" s="192"/>
      <c r="FV234" s="192"/>
      <c r="FW234" s="192"/>
      <c r="FX234" s="192"/>
      <c r="FY234" s="192"/>
      <c r="FZ234" s="192"/>
      <c r="GA234" s="192"/>
      <c r="GB234" s="192"/>
      <c r="GC234" s="192"/>
      <c r="GD234" s="192"/>
      <c r="GE234" s="192"/>
      <c r="GF234" s="192"/>
      <c r="GG234" s="192"/>
      <c r="GH234" s="192"/>
      <c r="GI234" s="192"/>
      <c r="GJ234" s="192"/>
      <c r="GK234" s="192"/>
      <c r="GL234" s="192"/>
      <c r="GM234" s="192"/>
      <c r="GN234" s="192"/>
      <c r="GO234" s="192"/>
      <c r="GP234" s="192"/>
      <c r="GQ234" s="192"/>
      <c r="GR234" s="192"/>
      <c r="GS234" s="192"/>
      <c r="GT234" s="192"/>
      <c r="GU234" s="192"/>
      <c r="GV234" s="192"/>
      <c r="GW234" s="192"/>
      <c r="GX234" s="192"/>
      <c r="GY234" s="192"/>
      <c r="GZ234" s="192"/>
      <c r="HA234" s="192"/>
      <c r="HB234" s="192"/>
      <c r="HC234" s="192"/>
      <c r="HD234" s="192"/>
      <c r="HE234" s="192"/>
      <c r="HF234" s="192"/>
      <c r="HG234" s="192"/>
      <c r="HH234" s="192"/>
      <c r="HI234" s="192"/>
      <c r="HJ234" s="192"/>
      <c r="HK234" s="192"/>
      <c r="HL234" s="192"/>
      <c r="HM234" s="192"/>
      <c r="HN234" s="192"/>
      <c r="HO234" s="193"/>
      <c r="HP234" s="193"/>
      <c r="HQ234" s="193"/>
      <c r="HR234" s="193"/>
      <c r="HS234" s="193"/>
      <c r="HT234" s="193"/>
      <c r="HU234" s="193"/>
      <c r="HV234" s="193"/>
      <c r="HW234" s="193"/>
      <c r="HX234" s="193"/>
      <c r="HY234" s="193"/>
      <c r="HZ234" s="193"/>
      <c r="IA234" s="193"/>
      <c r="IB234" s="193"/>
      <c r="IC234" s="193"/>
      <c r="ID234" s="193"/>
      <c r="IE234" s="193"/>
      <c r="IF234" s="193"/>
      <c r="IG234" s="193"/>
      <c r="IH234" s="193"/>
      <c r="II234" s="193"/>
      <c r="IJ234" s="193"/>
      <c r="IK234" s="193"/>
      <c r="IL234" s="193"/>
      <c r="IM234" s="193"/>
      <c r="IN234" s="193"/>
      <c r="IO234" s="193"/>
      <c r="IP234" s="193"/>
    </row>
    <row r="235" spans="1:250" ht="18" customHeight="1">
      <c r="A235" s="185">
        <v>233</v>
      </c>
      <c r="B235" s="186">
        <v>20150093314</v>
      </c>
      <c r="C235" s="187" t="s">
        <v>505</v>
      </c>
      <c r="D235" s="187" t="s">
        <v>727</v>
      </c>
      <c r="E235" s="188">
        <v>93</v>
      </c>
      <c r="F235" s="189">
        <v>67.8</v>
      </c>
      <c r="G235" s="189">
        <v>80.400000000000006</v>
      </c>
      <c r="H235" s="190">
        <v>319</v>
      </c>
      <c r="I235" s="191" t="s">
        <v>1597</v>
      </c>
      <c r="J235" s="191" t="s">
        <v>1597</v>
      </c>
      <c r="K235" s="191" t="s">
        <v>936</v>
      </c>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c r="FA235" s="192"/>
      <c r="FB235" s="192"/>
      <c r="FC235" s="192"/>
      <c r="FD235" s="192"/>
      <c r="FE235" s="192"/>
      <c r="FF235" s="192"/>
      <c r="FG235" s="192"/>
      <c r="FH235" s="192"/>
      <c r="FI235" s="192"/>
      <c r="FJ235" s="192"/>
      <c r="FK235" s="192"/>
      <c r="FL235" s="192"/>
      <c r="FM235" s="192"/>
      <c r="FN235" s="192"/>
      <c r="FO235" s="192"/>
      <c r="FP235" s="192"/>
      <c r="FQ235" s="192"/>
      <c r="FR235" s="192"/>
      <c r="FS235" s="192"/>
      <c r="FT235" s="192"/>
      <c r="FU235" s="192"/>
      <c r="FV235" s="192"/>
      <c r="FW235" s="192"/>
      <c r="FX235" s="192"/>
      <c r="FY235" s="192"/>
      <c r="FZ235" s="192"/>
      <c r="GA235" s="192"/>
      <c r="GB235" s="192"/>
      <c r="GC235" s="192"/>
      <c r="GD235" s="192"/>
      <c r="GE235" s="192"/>
      <c r="GF235" s="192"/>
      <c r="GG235" s="192"/>
      <c r="GH235" s="192"/>
      <c r="GI235" s="192"/>
      <c r="GJ235" s="192"/>
      <c r="GK235" s="192"/>
      <c r="GL235" s="192"/>
      <c r="GM235" s="192"/>
      <c r="GN235" s="192"/>
      <c r="GO235" s="192"/>
      <c r="GP235" s="192"/>
      <c r="GQ235" s="192"/>
      <c r="GR235" s="192"/>
      <c r="GS235" s="192"/>
      <c r="GT235" s="192"/>
      <c r="GU235" s="192"/>
      <c r="GV235" s="192"/>
      <c r="GW235" s="192"/>
      <c r="GX235" s="192"/>
      <c r="GY235" s="192"/>
      <c r="GZ235" s="192"/>
      <c r="HA235" s="192"/>
      <c r="HB235" s="192"/>
      <c r="HC235" s="192"/>
      <c r="HD235" s="192"/>
      <c r="HE235" s="192"/>
      <c r="HF235" s="192"/>
      <c r="HG235" s="192"/>
      <c r="HH235" s="192"/>
      <c r="HI235" s="192"/>
      <c r="HJ235" s="192"/>
      <c r="HK235" s="192"/>
      <c r="HL235" s="192"/>
      <c r="HM235" s="192"/>
      <c r="HN235" s="192"/>
      <c r="HO235" s="193"/>
      <c r="HP235" s="193"/>
      <c r="HQ235" s="193"/>
      <c r="HR235" s="193"/>
      <c r="HS235" s="193"/>
      <c r="HT235" s="193"/>
      <c r="HU235" s="193"/>
      <c r="HV235" s="193"/>
      <c r="HW235" s="193"/>
      <c r="HX235" s="193"/>
      <c r="HY235" s="193"/>
      <c r="HZ235" s="193"/>
      <c r="IA235" s="193"/>
      <c r="IB235" s="193"/>
      <c r="IC235" s="193"/>
      <c r="ID235" s="193"/>
      <c r="IE235" s="193"/>
      <c r="IF235" s="193"/>
      <c r="IG235" s="193"/>
      <c r="IH235" s="193"/>
      <c r="II235" s="193"/>
      <c r="IJ235" s="193"/>
      <c r="IK235" s="193"/>
      <c r="IL235" s="193"/>
      <c r="IM235" s="193"/>
      <c r="IN235" s="193"/>
      <c r="IO235" s="193"/>
      <c r="IP235" s="193"/>
    </row>
    <row r="236" spans="1:250" ht="18" customHeight="1">
      <c r="A236" s="185">
        <v>234</v>
      </c>
      <c r="B236" s="186">
        <v>20150090924</v>
      </c>
      <c r="C236" s="187" t="s">
        <v>505</v>
      </c>
      <c r="D236" s="187" t="s">
        <v>728</v>
      </c>
      <c r="E236" s="188">
        <v>96</v>
      </c>
      <c r="F236" s="189">
        <v>64.599999999999994</v>
      </c>
      <c r="G236" s="189">
        <v>80.3</v>
      </c>
      <c r="H236" s="190">
        <v>323</v>
      </c>
      <c r="I236" s="191" t="s">
        <v>1597</v>
      </c>
      <c r="J236" s="191" t="s">
        <v>1597</v>
      </c>
      <c r="K236" s="191" t="s">
        <v>936</v>
      </c>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2"/>
      <c r="DX236" s="192"/>
      <c r="DY236" s="192"/>
      <c r="DZ236" s="192"/>
      <c r="EA236" s="192"/>
      <c r="EB236" s="192"/>
      <c r="EC236" s="192"/>
      <c r="ED236" s="192"/>
      <c r="EE236" s="192"/>
      <c r="EF236" s="192"/>
      <c r="EG236" s="192"/>
      <c r="EH236" s="192"/>
      <c r="EI236" s="192"/>
      <c r="EJ236" s="192"/>
      <c r="EK236" s="192"/>
      <c r="EL236" s="192"/>
      <c r="EM236" s="192"/>
      <c r="EN236" s="192"/>
      <c r="EO236" s="192"/>
      <c r="EP236" s="192"/>
      <c r="EQ236" s="192"/>
      <c r="ER236" s="192"/>
      <c r="ES236" s="192"/>
      <c r="ET236" s="192"/>
      <c r="EU236" s="192"/>
      <c r="EV236" s="192"/>
      <c r="EW236" s="192"/>
      <c r="EX236" s="192"/>
      <c r="EY236" s="192"/>
      <c r="EZ236" s="192"/>
      <c r="FA236" s="192"/>
      <c r="FB236" s="192"/>
      <c r="FC236" s="192"/>
      <c r="FD236" s="192"/>
      <c r="FE236" s="192"/>
      <c r="FF236" s="192"/>
      <c r="FG236" s="192"/>
      <c r="FH236" s="192"/>
      <c r="FI236" s="192"/>
      <c r="FJ236" s="192"/>
      <c r="FK236" s="192"/>
      <c r="FL236" s="192"/>
      <c r="FM236" s="192"/>
      <c r="FN236" s="192"/>
      <c r="FO236" s="192"/>
      <c r="FP236" s="192"/>
      <c r="FQ236" s="192"/>
      <c r="FR236" s="192"/>
      <c r="FS236" s="192"/>
      <c r="FT236" s="192"/>
      <c r="FU236" s="192"/>
      <c r="FV236" s="192"/>
      <c r="FW236" s="192"/>
      <c r="FX236" s="192"/>
      <c r="FY236" s="192"/>
      <c r="FZ236" s="192"/>
      <c r="GA236" s="192"/>
      <c r="GB236" s="192"/>
      <c r="GC236" s="192"/>
      <c r="GD236" s="192"/>
      <c r="GE236" s="192"/>
      <c r="GF236" s="192"/>
      <c r="GG236" s="192"/>
      <c r="GH236" s="192"/>
      <c r="GI236" s="192"/>
      <c r="GJ236" s="192"/>
      <c r="GK236" s="192"/>
      <c r="GL236" s="192"/>
      <c r="GM236" s="192"/>
      <c r="GN236" s="192"/>
      <c r="GO236" s="192"/>
      <c r="GP236" s="192"/>
      <c r="GQ236" s="192"/>
      <c r="GR236" s="192"/>
      <c r="GS236" s="192"/>
      <c r="GT236" s="192"/>
      <c r="GU236" s="192"/>
      <c r="GV236" s="192"/>
      <c r="GW236" s="192"/>
      <c r="GX236" s="192"/>
      <c r="GY236" s="192"/>
      <c r="GZ236" s="192"/>
      <c r="HA236" s="192"/>
      <c r="HB236" s="192"/>
      <c r="HC236" s="192"/>
      <c r="HD236" s="192"/>
      <c r="HE236" s="192"/>
      <c r="HF236" s="192"/>
      <c r="HG236" s="192"/>
      <c r="HH236" s="192"/>
      <c r="HI236" s="192"/>
      <c r="HJ236" s="192"/>
      <c r="HK236" s="192"/>
      <c r="HL236" s="192"/>
      <c r="HM236" s="192"/>
      <c r="HN236" s="192"/>
      <c r="HO236" s="193"/>
      <c r="HP236" s="193"/>
      <c r="HQ236" s="193"/>
      <c r="HR236" s="193"/>
      <c r="HS236" s="193"/>
      <c r="HT236" s="193"/>
      <c r="HU236" s="193"/>
      <c r="HV236" s="193"/>
      <c r="HW236" s="193"/>
      <c r="HX236" s="193"/>
      <c r="HY236" s="193"/>
      <c r="HZ236" s="193"/>
      <c r="IA236" s="193"/>
      <c r="IB236" s="193"/>
      <c r="IC236" s="193"/>
      <c r="ID236" s="193"/>
      <c r="IE236" s="193"/>
      <c r="IF236" s="193"/>
      <c r="IG236" s="193"/>
      <c r="IH236" s="193"/>
      <c r="II236" s="193"/>
      <c r="IJ236" s="193"/>
      <c r="IK236" s="193"/>
      <c r="IL236" s="193"/>
      <c r="IM236" s="193"/>
      <c r="IN236" s="193"/>
      <c r="IO236" s="193"/>
      <c r="IP236" s="193"/>
    </row>
    <row r="237" spans="1:250" ht="18" customHeight="1">
      <c r="A237" s="185">
        <v>235</v>
      </c>
      <c r="B237" s="186">
        <v>20150094603</v>
      </c>
      <c r="C237" s="187" t="s">
        <v>505</v>
      </c>
      <c r="D237" s="187" t="s">
        <v>729</v>
      </c>
      <c r="E237" s="188">
        <v>91</v>
      </c>
      <c r="F237" s="189">
        <v>69.599999999999994</v>
      </c>
      <c r="G237" s="189">
        <v>80.3</v>
      </c>
      <c r="H237" s="190">
        <v>323</v>
      </c>
      <c r="I237" s="191" t="s">
        <v>1597</v>
      </c>
      <c r="J237" s="191" t="s">
        <v>1597</v>
      </c>
      <c r="K237" s="191" t="s">
        <v>936</v>
      </c>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2"/>
      <c r="DX237" s="192"/>
      <c r="DY237" s="192"/>
      <c r="DZ237" s="192"/>
      <c r="EA237" s="192"/>
      <c r="EB237" s="192"/>
      <c r="EC237" s="192"/>
      <c r="ED237" s="192"/>
      <c r="EE237" s="192"/>
      <c r="EF237" s="192"/>
      <c r="EG237" s="192"/>
      <c r="EH237" s="192"/>
      <c r="EI237" s="192"/>
      <c r="EJ237" s="192"/>
      <c r="EK237" s="192"/>
      <c r="EL237" s="192"/>
      <c r="EM237" s="192"/>
      <c r="EN237" s="192"/>
      <c r="EO237" s="192"/>
      <c r="EP237" s="192"/>
      <c r="EQ237" s="192"/>
      <c r="ER237" s="192"/>
      <c r="ES237" s="192"/>
      <c r="ET237" s="192"/>
      <c r="EU237" s="192"/>
      <c r="EV237" s="192"/>
      <c r="EW237" s="192"/>
      <c r="EX237" s="192"/>
      <c r="EY237" s="192"/>
      <c r="EZ237" s="192"/>
      <c r="FA237" s="192"/>
      <c r="FB237" s="192"/>
      <c r="FC237" s="192"/>
      <c r="FD237" s="192"/>
      <c r="FE237" s="192"/>
      <c r="FF237" s="192"/>
      <c r="FG237" s="192"/>
      <c r="FH237" s="192"/>
      <c r="FI237" s="192"/>
      <c r="FJ237" s="192"/>
      <c r="FK237" s="192"/>
      <c r="FL237" s="192"/>
      <c r="FM237" s="192"/>
      <c r="FN237" s="192"/>
      <c r="FO237" s="192"/>
      <c r="FP237" s="192"/>
      <c r="FQ237" s="192"/>
      <c r="FR237" s="192"/>
      <c r="FS237" s="192"/>
      <c r="FT237" s="192"/>
      <c r="FU237" s="192"/>
      <c r="FV237" s="192"/>
      <c r="FW237" s="192"/>
      <c r="FX237" s="192"/>
      <c r="FY237" s="192"/>
      <c r="FZ237" s="192"/>
      <c r="GA237" s="192"/>
      <c r="GB237" s="192"/>
      <c r="GC237" s="192"/>
      <c r="GD237" s="192"/>
      <c r="GE237" s="192"/>
      <c r="GF237" s="192"/>
      <c r="GG237" s="192"/>
      <c r="GH237" s="192"/>
      <c r="GI237" s="192"/>
      <c r="GJ237" s="192"/>
      <c r="GK237" s="192"/>
      <c r="GL237" s="192"/>
      <c r="GM237" s="192"/>
      <c r="GN237" s="192"/>
      <c r="GO237" s="192"/>
      <c r="GP237" s="192"/>
      <c r="GQ237" s="192"/>
      <c r="GR237" s="192"/>
      <c r="GS237" s="192"/>
      <c r="GT237" s="192"/>
      <c r="GU237" s="192"/>
      <c r="GV237" s="192"/>
      <c r="GW237" s="192"/>
      <c r="GX237" s="192"/>
      <c r="GY237" s="192"/>
      <c r="GZ237" s="192"/>
      <c r="HA237" s="192"/>
      <c r="HB237" s="192"/>
      <c r="HC237" s="192"/>
      <c r="HD237" s="192"/>
      <c r="HE237" s="192"/>
      <c r="HF237" s="192"/>
      <c r="HG237" s="192"/>
      <c r="HH237" s="192"/>
      <c r="HI237" s="192"/>
      <c r="HJ237" s="192"/>
      <c r="HK237" s="192"/>
      <c r="HL237" s="192"/>
      <c r="HM237" s="192"/>
      <c r="HN237" s="192"/>
      <c r="HO237" s="193"/>
      <c r="HP237" s="193"/>
      <c r="HQ237" s="193"/>
      <c r="HR237" s="193"/>
      <c r="HS237" s="193"/>
      <c r="HT237" s="193"/>
      <c r="HU237" s="193"/>
      <c r="HV237" s="193"/>
      <c r="HW237" s="193"/>
      <c r="HX237" s="193"/>
      <c r="HY237" s="193"/>
      <c r="HZ237" s="193"/>
      <c r="IA237" s="193"/>
      <c r="IB237" s="193"/>
      <c r="IC237" s="193"/>
      <c r="ID237" s="193"/>
      <c r="IE237" s="193"/>
      <c r="IF237" s="193"/>
      <c r="IG237" s="193"/>
      <c r="IH237" s="193"/>
      <c r="II237" s="193"/>
      <c r="IJ237" s="193"/>
      <c r="IK237" s="193"/>
      <c r="IL237" s="193"/>
      <c r="IM237" s="193"/>
      <c r="IN237" s="193"/>
      <c r="IO237" s="193"/>
      <c r="IP237" s="193"/>
    </row>
    <row r="238" spans="1:250" ht="18" customHeight="1">
      <c r="A238" s="185">
        <v>236</v>
      </c>
      <c r="B238" s="186">
        <v>20150090624</v>
      </c>
      <c r="C238" s="187" t="s">
        <v>505</v>
      </c>
      <c r="D238" s="187" t="s">
        <v>730</v>
      </c>
      <c r="E238" s="188">
        <v>98</v>
      </c>
      <c r="F238" s="189">
        <v>62.2</v>
      </c>
      <c r="G238" s="189">
        <v>80.099999999999994</v>
      </c>
      <c r="H238" s="190">
        <v>326</v>
      </c>
      <c r="I238" s="191" t="s">
        <v>1597</v>
      </c>
      <c r="J238" s="191" t="s">
        <v>1597</v>
      </c>
      <c r="K238" s="191" t="s">
        <v>936</v>
      </c>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2"/>
      <c r="DX238" s="192"/>
      <c r="DY238" s="192"/>
      <c r="DZ238" s="192"/>
      <c r="EA238" s="192"/>
      <c r="EB238" s="192"/>
      <c r="EC238" s="192"/>
      <c r="ED238" s="192"/>
      <c r="EE238" s="192"/>
      <c r="EF238" s="192"/>
      <c r="EG238" s="192"/>
      <c r="EH238" s="192"/>
      <c r="EI238" s="192"/>
      <c r="EJ238" s="192"/>
      <c r="EK238" s="192"/>
      <c r="EL238" s="192"/>
      <c r="EM238" s="192"/>
      <c r="EN238" s="192"/>
      <c r="EO238" s="192"/>
      <c r="EP238" s="192"/>
      <c r="EQ238" s="192"/>
      <c r="ER238" s="192"/>
      <c r="ES238" s="192"/>
      <c r="ET238" s="192"/>
      <c r="EU238" s="192"/>
      <c r="EV238" s="192"/>
      <c r="EW238" s="192"/>
      <c r="EX238" s="192"/>
      <c r="EY238" s="192"/>
      <c r="EZ238" s="192"/>
      <c r="FA238" s="192"/>
      <c r="FB238" s="192"/>
      <c r="FC238" s="192"/>
      <c r="FD238" s="192"/>
      <c r="FE238" s="192"/>
      <c r="FF238" s="192"/>
      <c r="FG238" s="192"/>
      <c r="FH238" s="192"/>
      <c r="FI238" s="192"/>
      <c r="FJ238" s="192"/>
      <c r="FK238" s="192"/>
      <c r="FL238" s="192"/>
      <c r="FM238" s="192"/>
      <c r="FN238" s="192"/>
      <c r="FO238" s="192"/>
      <c r="FP238" s="192"/>
      <c r="FQ238" s="192"/>
      <c r="FR238" s="192"/>
      <c r="FS238" s="192"/>
      <c r="FT238" s="192"/>
      <c r="FU238" s="192"/>
      <c r="FV238" s="192"/>
      <c r="FW238" s="192"/>
      <c r="FX238" s="192"/>
      <c r="FY238" s="192"/>
      <c r="FZ238" s="192"/>
      <c r="GA238" s="192"/>
      <c r="GB238" s="192"/>
      <c r="GC238" s="192"/>
      <c r="GD238" s="192"/>
      <c r="GE238" s="192"/>
      <c r="GF238" s="192"/>
      <c r="GG238" s="192"/>
      <c r="GH238" s="192"/>
      <c r="GI238" s="192"/>
      <c r="GJ238" s="192"/>
      <c r="GK238" s="192"/>
      <c r="GL238" s="192"/>
      <c r="GM238" s="192"/>
      <c r="GN238" s="192"/>
      <c r="GO238" s="192"/>
      <c r="GP238" s="192"/>
      <c r="GQ238" s="192"/>
      <c r="GR238" s="192"/>
      <c r="GS238" s="192"/>
      <c r="GT238" s="192"/>
      <c r="GU238" s="192"/>
      <c r="GV238" s="192"/>
      <c r="GW238" s="192"/>
      <c r="GX238" s="192"/>
      <c r="GY238" s="192"/>
      <c r="GZ238" s="192"/>
      <c r="HA238" s="192"/>
      <c r="HB238" s="192"/>
      <c r="HC238" s="192"/>
      <c r="HD238" s="192"/>
      <c r="HE238" s="192"/>
      <c r="HF238" s="192"/>
      <c r="HG238" s="192"/>
      <c r="HH238" s="192"/>
      <c r="HI238" s="192"/>
      <c r="HJ238" s="192"/>
      <c r="HK238" s="192"/>
      <c r="HL238" s="192"/>
      <c r="HM238" s="192"/>
      <c r="HN238" s="192"/>
      <c r="HO238" s="193"/>
      <c r="HP238" s="193"/>
      <c r="HQ238" s="193"/>
      <c r="HR238" s="193"/>
      <c r="HS238" s="193"/>
      <c r="HT238" s="193"/>
      <c r="HU238" s="193"/>
      <c r="HV238" s="193"/>
      <c r="HW238" s="193"/>
      <c r="HX238" s="193"/>
      <c r="HY238" s="193"/>
      <c r="HZ238" s="193"/>
      <c r="IA238" s="193"/>
      <c r="IB238" s="193"/>
      <c r="IC238" s="193"/>
      <c r="ID238" s="193"/>
      <c r="IE238" s="193"/>
      <c r="IF238" s="193"/>
      <c r="IG238" s="193"/>
      <c r="IH238" s="193"/>
      <c r="II238" s="193"/>
      <c r="IJ238" s="193"/>
      <c r="IK238" s="193"/>
      <c r="IL238" s="193"/>
      <c r="IM238" s="193"/>
      <c r="IN238" s="193"/>
      <c r="IO238" s="193"/>
      <c r="IP238" s="193"/>
    </row>
    <row r="239" spans="1:250" ht="18" customHeight="1">
      <c r="A239" s="185">
        <v>237</v>
      </c>
      <c r="B239" s="186">
        <v>20150091721</v>
      </c>
      <c r="C239" s="187" t="s">
        <v>505</v>
      </c>
      <c r="D239" s="187" t="s">
        <v>1009</v>
      </c>
      <c r="E239" s="188">
        <v>91</v>
      </c>
      <c r="F239" s="189">
        <v>69.2</v>
      </c>
      <c r="G239" s="189">
        <v>80.099999999999994</v>
      </c>
      <c r="H239" s="190">
        <v>326</v>
      </c>
      <c r="I239" s="191" t="s">
        <v>1597</v>
      </c>
      <c r="J239" s="191" t="s">
        <v>1597</v>
      </c>
      <c r="K239" s="191" t="s">
        <v>936</v>
      </c>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2"/>
      <c r="DX239" s="192"/>
      <c r="DY239" s="192"/>
      <c r="DZ239" s="192"/>
      <c r="EA239" s="192"/>
      <c r="EB239" s="192"/>
      <c r="EC239" s="192"/>
      <c r="ED239" s="192"/>
      <c r="EE239" s="192"/>
      <c r="EF239" s="192"/>
      <c r="EG239" s="192"/>
      <c r="EH239" s="192"/>
      <c r="EI239" s="192"/>
      <c r="EJ239" s="192"/>
      <c r="EK239" s="192"/>
      <c r="EL239" s="192"/>
      <c r="EM239" s="192"/>
      <c r="EN239" s="192"/>
      <c r="EO239" s="192"/>
      <c r="EP239" s="192"/>
      <c r="EQ239" s="192"/>
      <c r="ER239" s="192"/>
      <c r="ES239" s="192"/>
      <c r="ET239" s="192"/>
      <c r="EU239" s="192"/>
      <c r="EV239" s="192"/>
      <c r="EW239" s="192"/>
      <c r="EX239" s="192"/>
      <c r="EY239" s="192"/>
      <c r="EZ239" s="192"/>
      <c r="FA239" s="192"/>
      <c r="FB239" s="192"/>
      <c r="FC239" s="192"/>
      <c r="FD239" s="192"/>
      <c r="FE239" s="192"/>
      <c r="FF239" s="192"/>
      <c r="FG239" s="192"/>
      <c r="FH239" s="192"/>
      <c r="FI239" s="192"/>
      <c r="FJ239" s="192"/>
      <c r="FK239" s="192"/>
      <c r="FL239" s="192"/>
      <c r="FM239" s="192"/>
      <c r="FN239" s="192"/>
      <c r="FO239" s="192"/>
      <c r="FP239" s="192"/>
      <c r="FQ239" s="192"/>
      <c r="FR239" s="192"/>
      <c r="FS239" s="192"/>
      <c r="FT239" s="192"/>
      <c r="FU239" s="192"/>
      <c r="FV239" s="192"/>
      <c r="FW239" s="192"/>
      <c r="FX239" s="192"/>
      <c r="FY239" s="192"/>
      <c r="FZ239" s="192"/>
      <c r="GA239" s="192"/>
      <c r="GB239" s="192"/>
      <c r="GC239" s="192"/>
      <c r="GD239" s="192"/>
      <c r="GE239" s="192"/>
      <c r="GF239" s="192"/>
      <c r="GG239" s="192"/>
      <c r="GH239" s="192"/>
      <c r="GI239" s="192"/>
      <c r="GJ239" s="192"/>
      <c r="GK239" s="192"/>
      <c r="GL239" s="192"/>
      <c r="GM239" s="192"/>
      <c r="GN239" s="192"/>
      <c r="GO239" s="192"/>
      <c r="GP239" s="192"/>
      <c r="GQ239" s="192"/>
      <c r="GR239" s="192"/>
      <c r="GS239" s="192"/>
      <c r="GT239" s="192"/>
      <c r="GU239" s="192"/>
      <c r="GV239" s="192"/>
      <c r="GW239" s="192"/>
      <c r="GX239" s="192"/>
      <c r="GY239" s="192"/>
      <c r="GZ239" s="192"/>
      <c r="HA239" s="192"/>
      <c r="HB239" s="192"/>
      <c r="HC239" s="192"/>
      <c r="HD239" s="192"/>
      <c r="HE239" s="192"/>
      <c r="HF239" s="192"/>
      <c r="HG239" s="192"/>
      <c r="HH239" s="192"/>
      <c r="HI239" s="192"/>
      <c r="HJ239" s="192"/>
      <c r="HK239" s="192"/>
      <c r="HL239" s="192"/>
      <c r="HM239" s="192"/>
      <c r="HN239" s="192"/>
      <c r="HO239" s="193"/>
      <c r="HP239" s="193"/>
      <c r="HQ239" s="193"/>
      <c r="HR239" s="193"/>
      <c r="HS239" s="193"/>
      <c r="HT239" s="193"/>
      <c r="HU239" s="193"/>
      <c r="HV239" s="193"/>
      <c r="HW239" s="193"/>
      <c r="HX239" s="193"/>
      <c r="HY239" s="193"/>
      <c r="HZ239" s="193"/>
      <c r="IA239" s="193"/>
      <c r="IB239" s="193"/>
      <c r="IC239" s="193"/>
      <c r="ID239" s="193"/>
      <c r="IE239" s="193"/>
      <c r="IF239" s="193"/>
      <c r="IG239" s="193"/>
      <c r="IH239" s="193"/>
      <c r="II239" s="193"/>
      <c r="IJ239" s="193"/>
      <c r="IK239" s="193"/>
      <c r="IL239" s="193"/>
      <c r="IM239" s="193"/>
      <c r="IN239" s="193"/>
      <c r="IO239" s="193"/>
      <c r="IP239" s="193"/>
    </row>
    <row r="240" spans="1:250" ht="18" customHeight="1">
      <c r="A240" s="185">
        <v>238</v>
      </c>
      <c r="B240" s="186">
        <v>20150095603</v>
      </c>
      <c r="C240" s="187" t="s">
        <v>505</v>
      </c>
      <c r="D240" s="187" t="s">
        <v>731</v>
      </c>
      <c r="E240" s="188">
        <v>91</v>
      </c>
      <c r="F240" s="189">
        <v>69.2</v>
      </c>
      <c r="G240" s="189">
        <v>80.099999999999994</v>
      </c>
      <c r="H240" s="190">
        <v>326</v>
      </c>
      <c r="I240" s="191" t="s">
        <v>1597</v>
      </c>
      <c r="J240" s="191" t="s">
        <v>1597</v>
      </c>
      <c r="K240" s="191" t="s">
        <v>936</v>
      </c>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c r="DT240" s="192"/>
      <c r="DU240" s="192"/>
      <c r="DV240" s="192"/>
      <c r="DW240" s="192"/>
      <c r="DX240" s="192"/>
      <c r="DY240" s="192"/>
      <c r="DZ240" s="192"/>
      <c r="EA240" s="192"/>
      <c r="EB240" s="192"/>
      <c r="EC240" s="192"/>
      <c r="ED240" s="192"/>
      <c r="EE240" s="192"/>
      <c r="EF240" s="192"/>
      <c r="EG240" s="192"/>
      <c r="EH240" s="192"/>
      <c r="EI240" s="192"/>
      <c r="EJ240" s="192"/>
      <c r="EK240" s="192"/>
      <c r="EL240" s="192"/>
      <c r="EM240" s="192"/>
      <c r="EN240" s="192"/>
      <c r="EO240" s="192"/>
      <c r="EP240" s="192"/>
      <c r="EQ240" s="192"/>
      <c r="ER240" s="192"/>
      <c r="ES240" s="192"/>
      <c r="ET240" s="192"/>
      <c r="EU240" s="192"/>
      <c r="EV240" s="192"/>
      <c r="EW240" s="192"/>
      <c r="EX240" s="192"/>
      <c r="EY240" s="192"/>
      <c r="EZ240" s="192"/>
      <c r="FA240" s="192"/>
      <c r="FB240" s="192"/>
      <c r="FC240" s="192"/>
      <c r="FD240" s="192"/>
      <c r="FE240" s="192"/>
      <c r="FF240" s="192"/>
      <c r="FG240" s="192"/>
      <c r="FH240" s="192"/>
      <c r="FI240" s="192"/>
      <c r="FJ240" s="192"/>
      <c r="FK240" s="192"/>
      <c r="FL240" s="192"/>
      <c r="FM240" s="192"/>
      <c r="FN240" s="192"/>
      <c r="FO240" s="192"/>
      <c r="FP240" s="192"/>
      <c r="FQ240" s="192"/>
      <c r="FR240" s="192"/>
      <c r="FS240" s="192"/>
      <c r="FT240" s="192"/>
      <c r="FU240" s="192"/>
      <c r="FV240" s="192"/>
      <c r="FW240" s="192"/>
      <c r="FX240" s="192"/>
      <c r="FY240" s="192"/>
      <c r="FZ240" s="192"/>
      <c r="GA240" s="192"/>
      <c r="GB240" s="192"/>
      <c r="GC240" s="192"/>
      <c r="GD240" s="192"/>
      <c r="GE240" s="192"/>
      <c r="GF240" s="192"/>
      <c r="GG240" s="192"/>
      <c r="GH240" s="192"/>
      <c r="GI240" s="192"/>
      <c r="GJ240" s="192"/>
      <c r="GK240" s="192"/>
      <c r="GL240" s="192"/>
      <c r="GM240" s="192"/>
      <c r="GN240" s="192"/>
      <c r="GO240" s="192"/>
      <c r="GP240" s="192"/>
      <c r="GQ240" s="192"/>
      <c r="GR240" s="192"/>
      <c r="GS240" s="192"/>
      <c r="GT240" s="192"/>
      <c r="GU240" s="192"/>
      <c r="GV240" s="192"/>
      <c r="GW240" s="192"/>
      <c r="GX240" s="192"/>
      <c r="GY240" s="192"/>
      <c r="GZ240" s="192"/>
      <c r="HA240" s="192"/>
      <c r="HB240" s="192"/>
      <c r="HC240" s="192"/>
      <c r="HD240" s="192"/>
      <c r="HE240" s="192"/>
      <c r="HF240" s="192"/>
      <c r="HG240" s="192"/>
      <c r="HH240" s="192"/>
      <c r="HI240" s="192"/>
      <c r="HJ240" s="192"/>
      <c r="HK240" s="192"/>
      <c r="HL240" s="192"/>
      <c r="HM240" s="192"/>
      <c r="HN240" s="192"/>
      <c r="HO240" s="193"/>
      <c r="HP240" s="193"/>
      <c r="HQ240" s="193"/>
      <c r="HR240" s="193"/>
      <c r="HS240" s="193"/>
      <c r="HT240" s="193"/>
      <c r="HU240" s="193"/>
      <c r="HV240" s="193"/>
      <c r="HW240" s="193"/>
      <c r="HX240" s="193"/>
      <c r="HY240" s="193"/>
      <c r="HZ240" s="193"/>
      <c r="IA240" s="193"/>
      <c r="IB240" s="193"/>
      <c r="IC240" s="193"/>
      <c r="ID240" s="193"/>
      <c r="IE240" s="193"/>
      <c r="IF240" s="193"/>
      <c r="IG240" s="193"/>
      <c r="IH240" s="193"/>
      <c r="II240" s="193"/>
      <c r="IJ240" s="193"/>
      <c r="IK240" s="193"/>
      <c r="IL240" s="193"/>
      <c r="IM240" s="193"/>
      <c r="IN240" s="193"/>
      <c r="IO240" s="193"/>
      <c r="IP240" s="193"/>
    </row>
    <row r="241" spans="1:250" ht="18" customHeight="1">
      <c r="A241" s="185">
        <v>239</v>
      </c>
      <c r="B241" s="186">
        <v>20150091520</v>
      </c>
      <c r="C241" s="187" t="s">
        <v>505</v>
      </c>
      <c r="D241" s="187" t="s">
        <v>732</v>
      </c>
      <c r="E241" s="188">
        <v>96</v>
      </c>
      <c r="F241" s="189">
        <v>64</v>
      </c>
      <c r="G241" s="189">
        <v>80</v>
      </c>
      <c r="H241" s="190">
        <v>329</v>
      </c>
      <c r="I241" s="191" t="s">
        <v>1597</v>
      </c>
      <c r="J241" s="191" t="s">
        <v>1597</v>
      </c>
      <c r="K241" s="191" t="s">
        <v>936</v>
      </c>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2"/>
      <c r="DX241" s="192"/>
      <c r="DY241" s="192"/>
      <c r="DZ241" s="192"/>
      <c r="EA241" s="192"/>
      <c r="EB241" s="192"/>
      <c r="EC241" s="192"/>
      <c r="ED241" s="192"/>
      <c r="EE241" s="192"/>
      <c r="EF241" s="192"/>
      <c r="EG241" s="192"/>
      <c r="EH241" s="192"/>
      <c r="EI241" s="192"/>
      <c r="EJ241" s="192"/>
      <c r="EK241" s="192"/>
      <c r="EL241" s="192"/>
      <c r="EM241" s="192"/>
      <c r="EN241" s="192"/>
      <c r="EO241" s="192"/>
      <c r="EP241" s="192"/>
      <c r="EQ241" s="192"/>
      <c r="ER241" s="192"/>
      <c r="ES241" s="192"/>
      <c r="ET241" s="192"/>
      <c r="EU241" s="192"/>
      <c r="EV241" s="192"/>
      <c r="EW241" s="192"/>
      <c r="EX241" s="192"/>
      <c r="EY241" s="192"/>
      <c r="EZ241" s="192"/>
      <c r="FA241" s="192"/>
      <c r="FB241" s="192"/>
      <c r="FC241" s="192"/>
      <c r="FD241" s="192"/>
      <c r="FE241" s="192"/>
      <c r="FF241" s="192"/>
      <c r="FG241" s="192"/>
      <c r="FH241" s="192"/>
      <c r="FI241" s="192"/>
      <c r="FJ241" s="192"/>
      <c r="FK241" s="192"/>
      <c r="FL241" s="192"/>
      <c r="FM241" s="192"/>
      <c r="FN241" s="192"/>
      <c r="FO241" s="192"/>
      <c r="FP241" s="192"/>
      <c r="FQ241" s="192"/>
      <c r="FR241" s="192"/>
      <c r="FS241" s="192"/>
      <c r="FT241" s="192"/>
      <c r="FU241" s="192"/>
      <c r="FV241" s="192"/>
      <c r="FW241" s="192"/>
      <c r="FX241" s="192"/>
      <c r="FY241" s="192"/>
      <c r="FZ241" s="192"/>
      <c r="GA241" s="192"/>
      <c r="GB241" s="192"/>
      <c r="GC241" s="192"/>
      <c r="GD241" s="192"/>
      <c r="GE241" s="192"/>
      <c r="GF241" s="192"/>
      <c r="GG241" s="192"/>
      <c r="GH241" s="192"/>
      <c r="GI241" s="192"/>
      <c r="GJ241" s="192"/>
      <c r="GK241" s="192"/>
      <c r="GL241" s="192"/>
      <c r="GM241" s="192"/>
      <c r="GN241" s="192"/>
      <c r="GO241" s="192"/>
      <c r="GP241" s="192"/>
      <c r="GQ241" s="192"/>
      <c r="GR241" s="192"/>
      <c r="GS241" s="192"/>
      <c r="GT241" s="192"/>
      <c r="GU241" s="192"/>
      <c r="GV241" s="192"/>
      <c r="GW241" s="192"/>
      <c r="GX241" s="192"/>
      <c r="GY241" s="192"/>
      <c r="GZ241" s="192"/>
      <c r="HA241" s="192"/>
      <c r="HB241" s="192"/>
      <c r="HC241" s="192"/>
      <c r="HD241" s="192"/>
      <c r="HE241" s="192"/>
      <c r="HF241" s="192"/>
      <c r="HG241" s="192"/>
      <c r="HH241" s="192"/>
      <c r="HI241" s="192"/>
      <c r="HJ241" s="192"/>
      <c r="HK241" s="192"/>
      <c r="HL241" s="192"/>
      <c r="HM241" s="192"/>
      <c r="HN241" s="192"/>
      <c r="HO241" s="193"/>
      <c r="HP241" s="193"/>
      <c r="HQ241" s="193"/>
      <c r="HR241" s="193"/>
      <c r="HS241" s="193"/>
      <c r="HT241" s="193"/>
      <c r="HU241" s="193"/>
      <c r="HV241" s="193"/>
      <c r="HW241" s="193"/>
      <c r="HX241" s="193"/>
      <c r="HY241" s="193"/>
      <c r="HZ241" s="193"/>
      <c r="IA241" s="193"/>
      <c r="IB241" s="193"/>
      <c r="IC241" s="193"/>
      <c r="ID241" s="193"/>
      <c r="IE241" s="193"/>
      <c r="IF241" s="193"/>
      <c r="IG241" s="193"/>
      <c r="IH241" s="193"/>
      <c r="II241" s="193"/>
      <c r="IJ241" s="193"/>
      <c r="IK241" s="193"/>
      <c r="IL241" s="193"/>
      <c r="IM241" s="193"/>
      <c r="IN241" s="193"/>
      <c r="IO241" s="193"/>
      <c r="IP241" s="193"/>
    </row>
    <row r="242" spans="1:250" ht="18" customHeight="1">
      <c r="A242" s="185">
        <v>240</v>
      </c>
      <c r="B242" s="186">
        <v>20150096207</v>
      </c>
      <c r="C242" s="187" t="s">
        <v>505</v>
      </c>
      <c r="D242" s="187" t="s">
        <v>733</v>
      </c>
      <c r="E242" s="188">
        <v>93</v>
      </c>
      <c r="F242" s="189">
        <v>66.8</v>
      </c>
      <c r="G242" s="189">
        <v>79.900000000000006</v>
      </c>
      <c r="H242" s="190">
        <v>330</v>
      </c>
      <c r="I242" s="191" t="s">
        <v>1597</v>
      </c>
      <c r="J242" s="191" t="s">
        <v>1597</v>
      </c>
      <c r="K242" s="191" t="s">
        <v>936</v>
      </c>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A242" s="192"/>
      <c r="EB242" s="192"/>
      <c r="EC242" s="192"/>
      <c r="ED242" s="192"/>
      <c r="EE242" s="192"/>
      <c r="EF242" s="192"/>
      <c r="EG242" s="192"/>
      <c r="EH242" s="192"/>
      <c r="EI242" s="192"/>
      <c r="EJ242" s="192"/>
      <c r="EK242" s="192"/>
      <c r="EL242" s="192"/>
      <c r="EM242" s="192"/>
      <c r="EN242" s="192"/>
      <c r="EO242" s="192"/>
      <c r="EP242" s="192"/>
      <c r="EQ242" s="192"/>
      <c r="ER242" s="192"/>
      <c r="ES242" s="192"/>
      <c r="ET242" s="192"/>
      <c r="EU242" s="192"/>
      <c r="EV242" s="192"/>
      <c r="EW242" s="192"/>
      <c r="EX242" s="192"/>
      <c r="EY242" s="192"/>
      <c r="EZ242" s="192"/>
      <c r="FA242" s="192"/>
      <c r="FB242" s="192"/>
      <c r="FC242" s="192"/>
      <c r="FD242" s="192"/>
      <c r="FE242" s="192"/>
      <c r="FF242" s="192"/>
      <c r="FG242" s="192"/>
      <c r="FH242" s="192"/>
      <c r="FI242" s="192"/>
      <c r="FJ242" s="192"/>
      <c r="FK242" s="192"/>
      <c r="FL242" s="192"/>
      <c r="FM242" s="192"/>
      <c r="FN242" s="192"/>
      <c r="FO242" s="192"/>
      <c r="FP242" s="192"/>
      <c r="FQ242" s="192"/>
      <c r="FR242" s="192"/>
      <c r="FS242" s="192"/>
      <c r="FT242" s="192"/>
      <c r="FU242" s="192"/>
      <c r="FV242" s="192"/>
      <c r="FW242" s="192"/>
      <c r="FX242" s="192"/>
      <c r="FY242" s="192"/>
      <c r="FZ242" s="192"/>
      <c r="GA242" s="192"/>
      <c r="GB242" s="192"/>
      <c r="GC242" s="192"/>
      <c r="GD242" s="192"/>
      <c r="GE242" s="192"/>
      <c r="GF242" s="192"/>
      <c r="GG242" s="192"/>
      <c r="GH242" s="192"/>
      <c r="GI242" s="192"/>
      <c r="GJ242" s="192"/>
      <c r="GK242" s="192"/>
      <c r="GL242" s="192"/>
      <c r="GM242" s="192"/>
      <c r="GN242" s="192"/>
      <c r="GO242" s="192"/>
      <c r="GP242" s="192"/>
      <c r="GQ242" s="192"/>
      <c r="GR242" s="192"/>
      <c r="GS242" s="192"/>
      <c r="GT242" s="192"/>
      <c r="GU242" s="192"/>
      <c r="GV242" s="192"/>
      <c r="GW242" s="192"/>
      <c r="GX242" s="192"/>
      <c r="GY242" s="192"/>
      <c r="GZ242" s="192"/>
      <c r="HA242" s="192"/>
      <c r="HB242" s="192"/>
      <c r="HC242" s="192"/>
      <c r="HD242" s="192"/>
      <c r="HE242" s="192"/>
      <c r="HF242" s="192"/>
      <c r="HG242" s="192"/>
      <c r="HH242" s="192"/>
      <c r="HI242" s="192"/>
      <c r="HJ242" s="192"/>
      <c r="HK242" s="192"/>
      <c r="HL242" s="192"/>
      <c r="HM242" s="192"/>
      <c r="HN242" s="192"/>
      <c r="HO242" s="193"/>
      <c r="HP242" s="193"/>
      <c r="HQ242" s="193"/>
      <c r="HR242" s="193"/>
      <c r="HS242" s="193"/>
      <c r="HT242" s="193"/>
      <c r="HU242" s="193"/>
      <c r="HV242" s="193"/>
      <c r="HW242" s="193"/>
      <c r="HX242" s="193"/>
      <c r="HY242" s="193"/>
      <c r="HZ242" s="193"/>
      <c r="IA242" s="193"/>
      <c r="IB242" s="193"/>
      <c r="IC242" s="193"/>
      <c r="ID242" s="193"/>
      <c r="IE242" s="193"/>
      <c r="IF242" s="193"/>
      <c r="IG242" s="193"/>
      <c r="IH242" s="193"/>
      <c r="II242" s="193"/>
      <c r="IJ242" s="193"/>
      <c r="IK242" s="193"/>
      <c r="IL242" s="193"/>
      <c r="IM242" s="193"/>
      <c r="IN242" s="193"/>
      <c r="IO242" s="193"/>
      <c r="IP242" s="193"/>
    </row>
    <row r="243" spans="1:250" ht="18" customHeight="1">
      <c r="A243" s="185">
        <v>241</v>
      </c>
      <c r="B243" s="186">
        <v>20150091402</v>
      </c>
      <c r="C243" s="187" t="s">
        <v>505</v>
      </c>
      <c r="D243" s="187" t="s">
        <v>734</v>
      </c>
      <c r="E243" s="188">
        <v>92</v>
      </c>
      <c r="F243" s="189">
        <v>67.599999999999994</v>
      </c>
      <c r="G243" s="189">
        <v>79.8</v>
      </c>
      <c r="H243" s="190">
        <v>331</v>
      </c>
      <c r="I243" s="191" t="s">
        <v>1597</v>
      </c>
      <c r="J243" s="191" t="s">
        <v>1597</v>
      </c>
      <c r="K243" s="191" t="s">
        <v>936</v>
      </c>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2"/>
      <c r="DX243" s="192"/>
      <c r="DY243" s="192"/>
      <c r="DZ243" s="192"/>
      <c r="EA243" s="192"/>
      <c r="EB243" s="192"/>
      <c r="EC243" s="192"/>
      <c r="ED243" s="192"/>
      <c r="EE243" s="192"/>
      <c r="EF243" s="192"/>
      <c r="EG243" s="192"/>
      <c r="EH243" s="192"/>
      <c r="EI243" s="192"/>
      <c r="EJ243" s="192"/>
      <c r="EK243" s="192"/>
      <c r="EL243" s="192"/>
      <c r="EM243" s="192"/>
      <c r="EN243" s="192"/>
      <c r="EO243" s="192"/>
      <c r="EP243" s="192"/>
      <c r="EQ243" s="192"/>
      <c r="ER243" s="192"/>
      <c r="ES243" s="192"/>
      <c r="ET243" s="192"/>
      <c r="EU243" s="192"/>
      <c r="EV243" s="192"/>
      <c r="EW243" s="192"/>
      <c r="EX243" s="192"/>
      <c r="EY243" s="192"/>
      <c r="EZ243" s="192"/>
      <c r="FA243" s="192"/>
      <c r="FB243" s="192"/>
      <c r="FC243" s="192"/>
      <c r="FD243" s="192"/>
      <c r="FE243" s="192"/>
      <c r="FF243" s="192"/>
      <c r="FG243" s="192"/>
      <c r="FH243" s="192"/>
      <c r="FI243" s="192"/>
      <c r="FJ243" s="192"/>
      <c r="FK243" s="192"/>
      <c r="FL243" s="192"/>
      <c r="FM243" s="192"/>
      <c r="FN243" s="192"/>
      <c r="FO243" s="192"/>
      <c r="FP243" s="192"/>
      <c r="FQ243" s="192"/>
      <c r="FR243" s="192"/>
      <c r="FS243" s="192"/>
      <c r="FT243" s="192"/>
      <c r="FU243" s="192"/>
      <c r="FV243" s="192"/>
      <c r="FW243" s="192"/>
      <c r="FX243" s="192"/>
      <c r="FY243" s="192"/>
      <c r="FZ243" s="192"/>
      <c r="GA243" s="192"/>
      <c r="GB243" s="192"/>
      <c r="GC243" s="192"/>
      <c r="GD243" s="192"/>
      <c r="GE243" s="192"/>
      <c r="GF243" s="192"/>
      <c r="GG243" s="192"/>
      <c r="GH243" s="192"/>
      <c r="GI243" s="192"/>
      <c r="GJ243" s="192"/>
      <c r="GK243" s="192"/>
      <c r="GL243" s="192"/>
      <c r="GM243" s="192"/>
      <c r="GN243" s="192"/>
      <c r="GO243" s="192"/>
      <c r="GP243" s="192"/>
      <c r="GQ243" s="192"/>
      <c r="GR243" s="192"/>
      <c r="GS243" s="192"/>
      <c r="GT243" s="192"/>
      <c r="GU243" s="192"/>
      <c r="GV243" s="192"/>
      <c r="GW243" s="192"/>
      <c r="GX243" s="192"/>
      <c r="GY243" s="192"/>
      <c r="GZ243" s="192"/>
      <c r="HA243" s="192"/>
      <c r="HB243" s="192"/>
      <c r="HC243" s="192"/>
      <c r="HD243" s="192"/>
      <c r="HE243" s="192"/>
      <c r="HF243" s="192"/>
      <c r="HG243" s="192"/>
      <c r="HH243" s="192"/>
      <c r="HI243" s="192"/>
      <c r="HJ243" s="192"/>
      <c r="HK243" s="192"/>
      <c r="HL243" s="192"/>
      <c r="HM243" s="192"/>
      <c r="HN243" s="192"/>
      <c r="HO243" s="193"/>
      <c r="HP243" s="193"/>
      <c r="HQ243" s="193"/>
      <c r="HR243" s="193"/>
      <c r="HS243" s="193"/>
      <c r="HT243" s="193"/>
      <c r="HU243" s="193"/>
      <c r="HV243" s="193"/>
      <c r="HW243" s="193"/>
      <c r="HX243" s="193"/>
      <c r="HY243" s="193"/>
      <c r="HZ243" s="193"/>
      <c r="IA243" s="193"/>
      <c r="IB243" s="193"/>
      <c r="IC243" s="193"/>
      <c r="ID243" s="193"/>
      <c r="IE243" s="193"/>
      <c r="IF243" s="193"/>
      <c r="IG243" s="193"/>
      <c r="IH243" s="193"/>
      <c r="II243" s="193"/>
      <c r="IJ243" s="193"/>
      <c r="IK243" s="193"/>
      <c r="IL243" s="193"/>
      <c r="IM243" s="193"/>
      <c r="IN243" s="193"/>
      <c r="IO243" s="193"/>
      <c r="IP243" s="193"/>
    </row>
    <row r="244" spans="1:250" ht="18" customHeight="1">
      <c r="A244" s="185">
        <v>242</v>
      </c>
      <c r="B244" s="186">
        <v>20150091522</v>
      </c>
      <c r="C244" s="187" t="s">
        <v>505</v>
      </c>
      <c r="D244" s="187" t="s">
        <v>735</v>
      </c>
      <c r="E244" s="188">
        <v>90</v>
      </c>
      <c r="F244" s="189">
        <v>69.599999999999994</v>
      </c>
      <c r="G244" s="189">
        <v>79.8</v>
      </c>
      <c r="H244" s="190">
        <v>331</v>
      </c>
      <c r="I244" s="191" t="s">
        <v>1597</v>
      </c>
      <c r="J244" s="191" t="s">
        <v>1597</v>
      </c>
      <c r="K244" s="191" t="s">
        <v>936</v>
      </c>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2"/>
      <c r="DX244" s="192"/>
      <c r="DY244" s="192"/>
      <c r="DZ244" s="192"/>
      <c r="EA244" s="192"/>
      <c r="EB244" s="192"/>
      <c r="EC244" s="192"/>
      <c r="ED244" s="192"/>
      <c r="EE244" s="192"/>
      <c r="EF244" s="192"/>
      <c r="EG244" s="192"/>
      <c r="EH244" s="192"/>
      <c r="EI244" s="192"/>
      <c r="EJ244" s="192"/>
      <c r="EK244" s="192"/>
      <c r="EL244" s="192"/>
      <c r="EM244" s="192"/>
      <c r="EN244" s="192"/>
      <c r="EO244" s="192"/>
      <c r="EP244" s="192"/>
      <c r="EQ244" s="192"/>
      <c r="ER244" s="192"/>
      <c r="ES244" s="192"/>
      <c r="ET244" s="192"/>
      <c r="EU244" s="192"/>
      <c r="EV244" s="192"/>
      <c r="EW244" s="192"/>
      <c r="EX244" s="192"/>
      <c r="EY244" s="192"/>
      <c r="EZ244" s="192"/>
      <c r="FA244" s="192"/>
      <c r="FB244" s="192"/>
      <c r="FC244" s="192"/>
      <c r="FD244" s="192"/>
      <c r="FE244" s="192"/>
      <c r="FF244" s="192"/>
      <c r="FG244" s="192"/>
      <c r="FH244" s="192"/>
      <c r="FI244" s="192"/>
      <c r="FJ244" s="192"/>
      <c r="FK244" s="192"/>
      <c r="FL244" s="192"/>
      <c r="FM244" s="192"/>
      <c r="FN244" s="192"/>
      <c r="FO244" s="192"/>
      <c r="FP244" s="192"/>
      <c r="FQ244" s="192"/>
      <c r="FR244" s="192"/>
      <c r="FS244" s="192"/>
      <c r="FT244" s="192"/>
      <c r="FU244" s="192"/>
      <c r="FV244" s="192"/>
      <c r="FW244" s="192"/>
      <c r="FX244" s="192"/>
      <c r="FY244" s="192"/>
      <c r="FZ244" s="192"/>
      <c r="GA244" s="192"/>
      <c r="GB244" s="192"/>
      <c r="GC244" s="192"/>
      <c r="GD244" s="192"/>
      <c r="GE244" s="192"/>
      <c r="GF244" s="192"/>
      <c r="GG244" s="192"/>
      <c r="GH244" s="192"/>
      <c r="GI244" s="192"/>
      <c r="GJ244" s="192"/>
      <c r="GK244" s="192"/>
      <c r="GL244" s="192"/>
      <c r="GM244" s="192"/>
      <c r="GN244" s="192"/>
      <c r="GO244" s="192"/>
      <c r="GP244" s="192"/>
      <c r="GQ244" s="192"/>
      <c r="GR244" s="192"/>
      <c r="GS244" s="192"/>
      <c r="GT244" s="192"/>
      <c r="GU244" s="192"/>
      <c r="GV244" s="192"/>
      <c r="GW244" s="192"/>
      <c r="GX244" s="192"/>
      <c r="GY244" s="192"/>
      <c r="GZ244" s="192"/>
      <c r="HA244" s="192"/>
      <c r="HB244" s="192"/>
      <c r="HC244" s="192"/>
      <c r="HD244" s="192"/>
      <c r="HE244" s="192"/>
      <c r="HF244" s="192"/>
      <c r="HG244" s="192"/>
      <c r="HH244" s="192"/>
      <c r="HI244" s="192"/>
      <c r="HJ244" s="192"/>
      <c r="HK244" s="192"/>
      <c r="HL244" s="192"/>
      <c r="HM244" s="192"/>
      <c r="HN244" s="192"/>
      <c r="HO244" s="193"/>
      <c r="HP244" s="193"/>
      <c r="HQ244" s="193"/>
      <c r="HR244" s="193"/>
      <c r="HS244" s="193"/>
      <c r="HT244" s="193"/>
      <c r="HU244" s="193"/>
      <c r="HV244" s="193"/>
      <c r="HW244" s="193"/>
      <c r="HX244" s="193"/>
      <c r="HY244" s="193"/>
      <c r="HZ244" s="193"/>
      <c r="IA244" s="193"/>
      <c r="IB244" s="193"/>
      <c r="IC244" s="193"/>
      <c r="ID244" s="193"/>
      <c r="IE244" s="193"/>
      <c r="IF244" s="193"/>
      <c r="IG244" s="193"/>
      <c r="IH244" s="193"/>
      <c r="II244" s="193"/>
      <c r="IJ244" s="193"/>
      <c r="IK244" s="193"/>
      <c r="IL244" s="193"/>
      <c r="IM244" s="193"/>
      <c r="IN244" s="193"/>
      <c r="IO244" s="193"/>
      <c r="IP244" s="193"/>
    </row>
    <row r="245" spans="1:250" ht="18" customHeight="1">
      <c r="A245" s="185">
        <v>243</v>
      </c>
      <c r="B245" s="186">
        <v>20150096407</v>
      </c>
      <c r="C245" s="187" t="s">
        <v>505</v>
      </c>
      <c r="D245" s="187" t="s">
        <v>736</v>
      </c>
      <c r="E245" s="188">
        <v>92</v>
      </c>
      <c r="F245" s="189">
        <v>67.599999999999994</v>
      </c>
      <c r="G245" s="189">
        <v>79.8</v>
      </c>
      <c r="H245" s="190">
        <v>331</v>
      </c>
      <c r="I245" s="191" t="s">
        <v>1597</v>
      </c>
      <c r="J245" s="191" t="s">
        <v>1597</v>
      </c>
      <c r="K245" s="191" t="s">
        <v>936</v>
      </c>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2"/>
      <c r="DX245" s="192"/>
      <c r="DY245" s="192"/>
      <c r="DZ245" s="192"/>
      <c r="EA245" s="192"/>
      <c r="EB245" s="192"/>
      <c r="EC245" s="192"/>
      <c r="ED245" s="192"/>
      <c r="EE245" s="192"/>
      <c r="EF245" s="192"/>
      <c r="EG245" s="192"/>
      <c r="EH245" s="192"/>
      <c r="EI245" s="192"/>
      <c r="EJ245" s="192"/>
      <c r="EK245" s="192"/>
      <c r="EL245" s="192"/>
      <c r="EM245" s="192"/>
      <c r="EN245" s="192"/>
      <c r="EO245" s="192"/>
      <c r="EP245" s="192"/>
      <c r="EQ245" s="192"/>
      <c r="ER245" s="192"/>
      <c r="ES245" s="192"/>
      <c r="ET245" s="192"/>
      <c r="EU245" s="192"/>
      <c r="EV245" s="192"/>
      <c r="EW245" s="192"/>
      <c r="EX245" s="192"/>
      <c r="EY245" s="192"/>
      <c r="EZ245" s="192"/>
      <c r="FA245" s="192"/>
      <c r="FB245" s="192"/>
      <c r="FC245" s="192"/>
      <c r="FD245" s="192"/>
      <c r="FE245" s="192"/>
      <c r="FF245" s="192"/>
      <c r="FG245" s="192"/>
      <c r="FH245" s="192"/>
      <c r="FI245" s="192"/>
      <c r="FJ245" s="192"/>
      <c r="FK245" s="192"/>
      <c r="FL245" s="192"/>
      <c r="FM245" s="192"/>
      <c r="FN245" s="192"/>
      <c r="FO245" s="192"/>
      <c r="FP245" s="192"/>
      <c r="FQ245" s="192"/>
      <c r="FR245" s="192"/>
      <c r="FS245" s="192"/>
      <c r="FT245" s="192"/>
      <c r="FU245" s="192"/>
      <c r="FV245" s="192"/>
      <c r="FW245" s="192"/>
      <c r="FX245" s="192"/>
      <c r="FY245" s="192"/>
      <c r="FZ245" s="192"/>
      <c r="GA245" s="192"/>
      <c r="GB245" s="192"/>
      <c r="GC245" s="192"/>
      <c r="GD245" s="192"/>
      <c r="GE245" s="192"/>
      <c r="GF245" s="192"/>
      <c r="GG245" s="192"/>
      <c r="GH245" s="192"/>
      <c r="GI245" s="192"/>
      <c r="GJ245" s="192"/>
      <c r="GK245" s="192"/>
      <c r="GL245" s="192"/>
      <c r="GM245" s="192"/>
      <c r="GN245" s="192"/>
      <c r="GO245" s="192"/>
      <c r="GP245" s="192"/>
      <c r="GQ245" s="192"/>
      <c r="GR245" s="192"/>
      <c r="GS245" s="192"/>
      <c r="GT245" s="192"/>
      <c r="GU245" s="192"/>
      <c r="GV245" s="192"/>
      <c r="GW245" s="192"/>
      <c r="GX245" s="192"/>
      <c r="GY245" s="192"/>
      <c r="GZ245" s="192"/>
      <c r="HA245" s="192"/>
      <c r="HB245" s="192"/>
      <c r="HC245" s="192"/>
      <c r="HD245" s="192"/>
      <c r="HE245" s="192"/>
      <c r="HF245" s="192"/>
      <c r="HG245" s="192"/>
      <c r="HH245" s="192"/>
      <c r="HI245" s="192"/>
      <c r="HJ245" s="192"/>
      <c r="HK245" s="192"/>
      <c r="HL245" s="192"/>
      <c r="HM245" s="192"/>
      <c r="HN245" s="192"/>
      <c r="HO245" s="193"/>
      <c r="HP245" s="193"/>
      <c r="HQ245" s="193"/>
      <c r="HR245" s="193"/>
      <c r="HS245" s="193"/>
      <c r="HT245" s="193"/>
      <c r="HU245" s="193"/>
      <c r="HV245" s="193"/>
      <c r="HW245" s="193"/>
      <c r="HX245" s="193"/>
      <c r="HY245" s="193"/>
      <c r="HZ245" s="193"/>
      <c r="IA245" s="193"/>
      <c r="IB245" s="193"/>
      <c r="IC245" s="193"/>
      <c r="ID245" s="193"/>
      <c r="IE245" s="193"/>
      <c r="IF245" s="193"/>
      <c r="IG245" s="193"/>
      <c r="IH245" s="193"/>
      <c r="II245" s="193"/>
      <c r="IJ245" s="193"/>
      <c r="IK245" s="193"/>
      <c r="IL245" s="193"/>
      <c r="IM245" s="193"/>
      <c r="IN245" s="193"/>
      <c r="IO245" s="193"/>
      <c r="IP245" s="193"/>
    </row>
    <row r="246" spans="1:250" ht="18" customHeight="1">
      <c r="A246" s="185">
        <v>244</v>
      </c>
      <c r="B246" s="186">
        <v>20150092907</v>
      </c>
      <c r="C246" s="187" t="s">
        <v>505</v>
      </c>
      <c r="D246" s="187" t="s">
        <v>737</v>
      </c>
      <c r="E246" s="188">
        <v>93</v>
      </c>
      <c r="F246" s="189">
        <v>66.400000000000006</v>
      </c>
      <c r="G246" s="189">
        <v>79.7</v>
      </c>
      <c r="H246" s="190">
        <v>335</v>
      </c>
      <c r="I246" s="191" t="s">
        <v>1597</v>
      </c>
      <c r="J246" s="191" t="s">
        <v>1597</v>
      </c>
      <c r="K246" s="191" t="s">
        <v>936</v>
      </c>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2"/>
      <c r="DX246" s="192"/>
      <c r="DY246" s="192"/>
      <c r="DZ246" s="192"/>
      <c r="EA246" s="192"/>
      <c r="EB246" s="192"/>
      <c r="EC246" s="192"/>
      <c r="ED246" s="192"/>
      <c r="EE246" s="192"/>
      <c r="EF246" s="192"/>
      <c r="EG246" s="192"/>
      <c r="EH246" s="192"/>
      <c r="EI246" s="192"/>
      <c r="EJ246" s="192"/>
      <c r="EK246" s="192"/>
      <c r="EL246" s="192"/>
      <c r="EM246" s="192"/>
      <c r="EN246" s="192"/>
      <c r="EO246" s="192"/>
      <c r="EP246" s="192"/>
      <c r="EQ246" s="192"/>
      <c r="ER246" s="192"/>
      <c r="ES246" s="192"/>
      <c r="ET246" s="192"/>
      <c r="EU246" s="192"/>
      <c r="EV246" s="192"/>
      <c r="EW246" s="192"/>
      <c r="EX246" s="192"/>
      <c r="EY246" s="192"/>
      <c r="EZ246" s="192"/>
      <c r="FA246" s="192"/>
      <c r="FB246" s="192"/>
      <c r="FC246" s="192"/>
      <c r="FD246" s="192"/>
      <c r="FE246" s="192"/>
      <c r="FF246" s="192"/>
      <c r="FG246" s="192"/>
      <c r="FH246" s="192"/>
      <c r="FI246" s="192"/>
      <c r="FJ246" s="192"/>
      <c r="FK246" s="192"/>
      <c r="FL246" s="192"/>
      <c r="FM246" s="192"/>
      <c r="FN246" s="192"/>
      <c r="FO246" s="192"/>
      <c r="FP246" s="192"/>
      <c r="FQ246" s="192"/>
      <c r="FR246" s="192"/>
      <c r="FS246" s="192"/>
      <c r="FT246" s="192"/>
      <c r="FU246" s="192"/>
      <c r="FV246" s="192"/>
      <c r="FW246" s="192"/>
      <c r="FX246" s="192"/>
      <c r="FY246" s="192"/>
      <c r="FZ246" s="192"/>
      <c r="GA246" s="192"/>
      <c r="GB246" s="192"/>
      <c r="GC246" s="192"/>
      <c r="GD246" s="192"/>
      <c r="GE246" s="192"/>
      <c r="GF246" s="192"/>
      <c r="GG246" s="192"/>
      <c r="GH246" s="192"/>
      <c r="GI246" s="192"/>
      <c r="GJ246" s="192"/>
      <c r="GK246" s="192"/>
      <c r="GL246" s="192"/>
      <c r="GM246" s="192"/>
      <c r="GN246" s="192"/>
      <c r="GO246" s="192"/>
      <c r="GP246" s="192"/>
      <c r="GQ246" s="192"/>
      <c r="GR246" s="192"/>
      <c r="GS246" s="192"/>
      <c r="GT246" s="192"/>
      <c r="GU246" s="192"/>
      <c r="GV246" s="192"/>
      <c r="GW246" s="192"/>
      <c r="GX246" s="192"/>
      <c r="GY246" s="192"/>
      <c r="GZ246" s="192"/>
      <c r="HA246" s="192"/>
      <c r="HB246" s="192"/>
      <c r="HC246" s="192"/>
      <c r="HD246" s="192"/>
      <c r="HE246" s="192"/>
      <c r="HF246" s="192"/>
      <c r="HG246" s="192"/>
      <c r="HH246" s="192"/>
      <c r="HI246" s="192"/>
      <c r="HJ246" s="192"/>
      <c r="HK246" s="192"/>
      <c r="HL246" s="192"/>
      <c r="HM246" s="192"/>
      <c r="HN246" s="192"/>
      <c r="HO246" s="193"/>
      <c r="HP246" s="193"/>
      <c r="HQ246" s="193"/>
      <c r="HR246" s="193"/>
      <c r="HS246" s="193"/>
      <c r="HT246" s="193"/>
      <c r="HU246" s="193"/>
      <c r="HV246" s="193"/>
      <c r="HW246" s="193"/>
      <c r="HX246" s="193"/>
      <c r="HY246" s="193"/>
      <c r="HZ246" s="193"/>
      <c r="IA246" s="193"/>
      <c r="IB246" s="193"/>
      <c r="IC246" s="193"/>
      <c r="ID246" s="193"/>
      <c r="IE246" s="193"/>
      <c r="IF246" s="193"/>
      <c r="IG246" s="193"/>
      <c r="IH246" s="193"/>
      <c r="II246" s="193"/>
      <c r="IJ246" s="193"/>
      <c r="IK246" s="193"/>
      <c r="IL246" s="193"/>
      <c r="IM246" s="193"/>
      <c r="IN246" s="193"/>
      <c r="IO246" s="193"/>
      <c r="IP246" s="193"/>
    </row>
    <row r="247" spans="1:250" ht="18" customHeight="1">
      <c r="A247" s="185">
        <v>245</v>
      </c>
      <c r="B247" s="186">
        <v>20150093102</v>
      </c>
      <c r="C247" s="187" t="s">
        <v>505</v>
      </c>
      <c r="D247" s="187" t="s">
        <v>738</v>
      </c>
      <c r="E247" s="188">
        <v>94</v>
      </c>
      <c r="F247" s="189">
        <v>65.400000000000006</v>
      </c>
      <c r="G247" s="189">
        <v>79.7</v>
      </c>
      <c r="H247" s="190">
        <v>335</v>
      </c>
      <c r="I247" s="191" t="s">
        <v>1597</v>
      </c>
      <c r="J247" s="191" t="s">
        <v>1597</v>
      </c>
      <c r="K247" s="191" t="s">
        <v>936</v>
      </c>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c r="DT247" s="192"/>
      <c r="DU247" s="192"/>
      <c r="DV247" s="192"/>
      <c r="DW247" s="192"/>
      <c r="DX247" s="192"/>
      <c r="DY247" s="192"/>
      <c r="DZ247" s="192"/>
      <c r="EA247" s="192"/>
      <c r="EB247" s="192"/>
      <c r="EC247" s="192"/>
      <c r="ED247" s="192"/>
      <c r="EE247" s="192"/>
      <c r="EF247" s="192"/>
      <c r="EG247" s="192"/>
      <c r="EH247" s="192"/>
      <c r="EI247" s="192"/>
      <c r="EJ247" s="192"/>
      <c r="EK247" s="192"/>
      <c r="EL247" s="192"/>
      <c r="EM247" s="192"/>
      <c r="EN247" s="192"/>
      <c r="EO247" s="192"/>
      <c r="EP247" s="192"/>
      <c r="EQ247" s="192"/>
      <c r="ER247" s="192"/>
      <c r="ES247" s="192"/>
      <c r="ET247" s="192"/>
      <c r="EU247" s="192"/>
      <c r="EV247" s="192"/>
      <c r="EW247" s="192"/>
      <c r="EX247" s="192"/>
      <c r="EY247" s="192"/>
      <c r="EZ247" s="192"/>
      <c r="FA247" s="192"/>
      <c r="FB247" s="192"/>
      <c r="FC247" s="192"/>
      <c r="FD247" s="192"/>
      <c r="FE247" s="192"/>
      <c r="FF247" s="192"/>
      <c r="FG247" s="192"/>
      <c r="FH247" s="192"/>
      <c r="FI247" s="192"/>
      <c r="FJ247" s="192"/>
      <c r="FK247" s="192"/>
      <c r="FL247" s="192"/>
      <c r="FM247" s="192"/>
      <c r="FN247" s="192"/>
      <c r="FO247" s="192"/>
      <c r="FP247" s="192"/>
      <c r="FQ247" s="192"/>
      <c r="FR247" s="192"/>
      <c r="FS247" s="192"/>
      <c r="FT247" s="192"/>
      <c r="FU247" s="192"/>
      <c r="FV247" s="192"/>
      <c r="FW247" s="192"/>
      <c r="FX247" s="192"/>
      <c r="FY247" s="192"/>
      <c r="FZ247" s="192"/>
      <c r="GA247" s="192"/>
      <c r="GB247" s="192"/>
      <c r="GC247" s="192"/>
      <c r="GD247" s="192"/>
      <c r="GE247" s="192"/>
      <c r="GF247" s="192"/>
      <c r="GG247" s="192"/>
      <c r="GH247" s="192"/>
      <c r="GI247" s="192"/>
      <c r="GJ247" s="192"/>
      <c r="GK247" s="192"/>
      <c r="GL247" s="192"/>
      <c r="GM247" s="192"/>
      <c r="GN247" s="192"/>
      <c r="GO247" s="192"/>
      <c r="GP247" s="192"/>
      <c r="GQ247" s="192"/>
      <c r="GR247" s="192"/>
      <c r="GS247" s="192"/>
      <c r="GT247" s="192"/>
      <c r="GU247" s="192"/>
      <c r="GV247" s="192"/>
      <c r="GW247" s="192"/>
      <c r="GX247" s="192"/>
      <c r="GY247" s="192"/>
      <c r="GZ247" s="192"/>
      <c r="HA247" s="192"/>
      <c r="HB247" s="192"/>
      <c r="HC247" s="192"/>
      <c r="HD247" s="192"/>
      <c r="HE247" s="192"/>
      <c r="HF247" s="192"/>
      <c r="HG247" s="192"/>
      <c r="HH247" s="192"/>
      <c r="HI247" s="192"/>
      <c r="HJ247" s="192"/>
      <c r="HK247" s="192"/>
      <c r="HL247" s="192"/>
      <c r="HM247" s="192"/>
      <c r="HN247" s="192"/>
      <c r="HO247" s="193"/>
      <c r="HP247" s="193"/>
      <c r="HQ247" s="193"/>
      <c r="HR247" s="193"/>
      <c r="HS247" s="193"/>
      <c r="HT247" s="193"/>
      <c r="HU247" s="193"/>
      <c r="HV247" s="193"/>
      <c r="HW247" s="193"/>
      <c r="HX247" s="193"/>
      <c r="HY247" s="193"/>
      <c r="HZ247" s="193"/>
      <c r="IA247" s="193"/>
      <c r="IB247" s="193"/>
      <c r="IC247" s="193"/>
      <c r="ID247" s="193"/>
      <c r="IE247" s="193"/>
      <c r="IF247" s="193"/>
      <c r="IG247" s="193"/>
      <c r="IH247" s="193"/>
      <c r="II247" s="193"/>
      <c r="IJ247" s="193"/>
      <c r="IK247" s="193"/>
      <c r="IL247" s="193"/>
      <c r="IM247" s="193"/>
      <c r="IN247" s="193"/>
      <c r="IO247" s="193"/>
      <c r="IP247" s="193"/>
    </row>
    <row r="248" spans="1:250" ht="18" customHeight="1">
      <c r="A248" s="185">
        <v>246</v>
      </c>
      <c r="B248" s="186">
        <v>20150095413</v>
      </c>
      <c r="C248" s="187" t="s">
        <v>505</v>
      </c>
      <c r="D248" s="187" t="s">
        <v>739</v>
      </c>
      <c r="E248" s="188">
        <v>93</v>
      </c>
      <c r="F248" s="189">
        <v>66.400000000000006</v>
      </c>
      <c r="G248" s="189">
        <v>79.7</v>
      </c>
      <c r="H248" s="190">
        <v>335</v>
      </c>
      <c r="I248" s="191" t="s">
        <v>1597</v>
      </c>
      <c r="J248" s="191" t="s">
        <v>1597</v>
      </c>
      <c r="K248" s="191" t="s">
        <v>936</v>
      </c>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c r="DT248" s="192"/>
      <c r="DU248" s="192"/>
      <c r="DV248" s="192"/>
      <c r="DW248" s="192"/>
      <c r="DX248" s="192"/>
      <c r="DY248" s="192"/>
      <c r="DZ248" s="192"/>
      <c r="EA248" s="192"/>
      <c r="EB248" s="192"/>
      <c r="EC248" s="192"/>
      <c r="ED248" s="192"/>
      <c r="EE248" s="192"/>
      <c r="EF248" s="192"/>
      <c r="EG248" s="192"/>
      <c r="EH248" s="192"/>
      <c r="EI248" s="192"/>
      <c r="EJ248" s="192"/>
      <c r="EK248" s="192"/>
      <c r="EL248" s="192"/>
      <c r="EM248" s="192"/>
      <c r="EN248" s="192"/>
      <c r="EO248" s="192"/>
      <c r="EP248" s="192"/>
      <c r="EQ248" s="192"/>
      <c r="ER248" s="192"/>
      <c r="ES248" s="192"/>
      <c r="ET248" s="192"/>
      <c r="EU248" s="192"/>
      <c r="EV248" s="192"/>
      <c r="EW248" s="192"/>
      <c r="EX248" s="192"/>
      <c r="EY248" s="192"/>
      <c r="EZ248" s="192"/>
      <c r="FA248" s="192"/>
      <c r="FB248" s="192"/>
      <c r="FC248" s="192"/>
      <c r="FD248" s="192"/>
      <c r="FE248" s="192"/>
      <c r="FF248" s="192"/>
      <c r="FG248" s="192"/>
      <c r="FH248" s="192"/>
      <c r="FI248" s="192"/>
      <c r="FJ248" s="192"/>
      <c r="FK248" s="192"/>
      <c r="FL248" s="192"/>
      <c r="FM248" s="192"/>
      <c r="FN248" s="192"/>
      <c r="FO248" s="192"/>
      <c r="FP248" s="192"/>
      <c r="FQ248" s="192"/>
      <c r="FR248" s="192"/>
      <c r="FS248" s="192"/>
      <c r="FT248" s="192"/>
      <c r="FU248" s="192"/>
      <c r="FV248" s="192"/>
      <c r="FW248" s="192"/>
      <c r="FX248" s="192"/>
      <c r="FY248" s="192"/>
      <c r="FZ248" s="192"/>
      <c r="GA248" s="192"/>
      <c r="GB248" s="192"/>
      <c r="GC248" s="192"/>
      <c r="GD248" s="192"/>
      <c r="GE248" s="192"/>
      <c r="GF248" s="192"/>
      <c r="GG248" s="192"/>
      <c r="GH248" s="192"/>
      <c r="GI248" s="192"/>
      <c r="GJ248" s="192"/>
      <c r="GK248" s="192"/>
      <c r="GL248" s="192"/>
      <c r="GM248" s="192"/>
      <c r="GN248" s="192"/>
      <c r="GO248" s="192"/>
      <c r="GP248" s="192"/>
      <c r="GQ248" s="192"/>
      <c r="GR248" s="192"/>
      <c r="GS248" s="192"/>
      <c r="GT248" s="192"/>
      <c r="GU248" s="192"/>
      <c r="GV248" s="192"/>
      <c r="GW248" s="192"/>
      <c r="GX248" s="192"/>
      <c r="GY248" s="192"/>
      <c r="GZ248" s="192"/>
      <c r="HA248" s="192"/>
      <c r="HB248" s="192"/>
      <c r="HC248" s="192"/>
      <c r="HD248" s="192"/>
      <c r="HE248" s="192"/>
      <c r="HF248" s="192"/>
      <c r="HG248" s="192"/>
      <c r="HH248" s="192"/>
      <c r="HI248" s="192"/>
      <c r="HJ248" s="192"/>
      <c r="HK248" s="192"/>
      <c r="HL248" s="192"/>
      <c r="HM248" s="192"/>
      <c r="HN248" s="192"/>
      <c r="HO248" s="193"/>
      <c r="HP248" s="193"/>
      <c r="HQ248" s="193"/>
      <c r="HR248" s="193"/>
      <c r="HS248" s="193"/>
      <c r="HT248" s="193"/>
      <c r="HU248" s="193"/>
      <c r="HV248" s="193"/>
      <c r="HW248" s="193"/>
      <c r="HX248" s="193"/>
      <c r="HY248" s="193"/>
      <c r="HZ248" s="193"/>
      <c r="IA248" s="193"/>
      <c r="IB248" s="193"/>
      <c r="IC248" s="193"/>
      <c r="ID248" s="193"/>
      <c r="IE248" s="193"/>
      <c r="IF248" s="193"/>
      <c r="IG248" s="193"/>
      <c r="IH248" s="193"/>
      <c r="II248" s="193"/>
      <c r="IJ248" s="193"/>
      <c r="IK248" s="193"/>
      <c r="IL248" s="193"/>
      <c r="IM248" s="193"/>
      <c r="IN248" s="193"/>
      <c r="IO248" s="193"/>
      <c r="IP248" s="193"/>
    </row>
    <row r="249" spans="1:250" ht="18" customHeight="1">
      <c r="A249" s="185">
        <v>247</v>
      </c>
      <c r="B249" s="186">
        <v>20150092304</v>
      </c>
      <c r="C249" s="187" t="s">
        <v>505</v>
      </c>
      <c r="D249" s="187" t="s">
        <v>740</v>
      </c>
      <c r="E249" s="188">
        <v>93</v>
      </c>
      <c r="F249" s="189">
        <v>66.33</v>
      </c>
      <c r="G249" s="189">
        <v>79.67</v>
      </c>
      <c r="H249" s="190">
        <v>338</v>
      </c>
      <c r="I249" s="191" t="s">
        <v>1597</v>
      </c>
      <c r="J249" s="191" t="s">
        <v>1597</v>
      </c>
      <c r="K249" s="191" t="s">
        <v>936</v>
      </c>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c r="DT249" s="192"/>
      <c r="DU249" s="192"/>
      <c r="DV249" s="192"/>
      <c r="DW249" s="192"/>
      <c r="DX249" s="192"/>
      <c r="DY249" s="192"/>
      <c r="DZ249" s="192"/>
      <c r="EA249" s="192"/>
      <c r="EB249" s="192"/>
      <c r="EC249" s="192"/>
      <c r="ED249" s="192"/>
      <c r="EE249" s="192"/>
      <c r="EF249" s="192"/>
      <c r="EG249" s="192"/>
      <c r="EH249" s="192"/>
      <c r="EI249" s="192"/>
      <c r="EJ249" s="192"/>
      <c r="EK249" s="192"/>
      <c r="EL249" s="192"/>
      <c r="EM249" s="192"/>
      <c r="EN249" s="192"/>
      <c r="EO249" s="192"/>
      <c r="EP249" s="192"/>
      <c r="EQ249" s="192"/>
      <c r="ER249" s="192"/>
      <c r="ES249" s="192"/>
      <c r="ET249" s="192"/>
      <c r="EU249" s="192"/>
      <c r="EV249" s="192"/>
      <c r="EW249" s="192"/>
      <c r="EX249" s="192"/>
      <c r="EY249" s="192"/>
      <c r="EZ249" s="192"/>
      <c r="FA249" s="192"/>
      <c r="FB249" s="192"/>
      <c r="FC249" s="192"/>
      <c r="FD249" s="192"/>
      <c r="FE249" s="192"/>
      <c r="FF249" s="192"/>
      <c r="FG249" s="192"/>
      <c r="FH249" s="192"/>
      <c r="FI249" s="192"/>
      <c r="FJ249" s="192"/>
      <c r="FK249" s="192"/>
      <c r="FL249" s="192"/>
      <c r="FM249" s="192"/>
      <c r="FN249" s="192"/>
      <c r="FO249" s="192"/>
      <c r="FP249" s="192"/>
      <c r="FQ249" s="192"/>
      <c r="FR249" s="192"/>
      <c r="FS249" s="192"/>
      <c r="FT249" s="192"/>
      <c r="FU249" s="192"/>
      <c r="FV249" s="192"/>
      <c r="FW249" s="192"/>
      <c r="FX249" s="192"/>
      <c r="FY249" s="192"/>
      <c r="FZ249" s="192"/>
      <c r="GA249" s="192"/>
      <c r="GB249" s="192"/>
      <c r="GC249" s="192"/>
      <c r="GD249" s="192"/>
      <c r="GE249" s="192"/>
      <c r="GF249" s="192"/>
      <c r="GG249" s="192"/>
      <c r="GH249" s="192"/>
      <c r="GI249" s="192"/>
      <c r="GJ249" s="192"/>
      <c r="GK249" s="192"/>
      <c r="GL249" s="192"/>
      <c r="GM249" s="192"/>
      <c r="GN249" s="192"/>
      <c r="GO249" s="192"/>
      <c r="GP249" s="192"/>
      <c r="GQ249" s="192"/>
      <c r="GR249" s="192"/>
      <c r="GS249" s="192"/>
      <c r="GT249" s="192"/>
      <c r="GU249" s="192"/>
      <c r="GV249" s="192"/>
      <c r="GW249" s="192"/>
      <c r="GX249" s="192"/>
      <c r="GY249" s="192"/>
      <c r="GZ249" s="192"/>
      <c r="HA249" s="192"/>
      <c r="HB249" s="192"/>
      <c r="HC249" s="192"/>
      <c r="HD249" s="192"/>
      <c r="HE249" s="192"/>
      <c r="HF249" s="192"/>
      <c r="HG249" s="192"/>
      <c r="HH249" s="192"/>
      <c r="HI249" s="192"/>
      <c r="HJ249" s="192"/>
      <c r="HK249" s="192"/>
      <c r="HL249" s="192"/>
      <c r="HM249" s="192"/>
      <c r="HN249" s="192"/>
      <c r="HO249" s="193"/>
      <c r="HP249" s="193"/>
      <c r="HQ249" s="193"/>
      <c r="HR249" s="193"/>
      <c r="HS249" s="193"/>
      <c r="HT249" s="193"/>
      <c r="HU249" s="193"/>
      <c r="HV249" s="193"/>
      <c r="HW249" s="193"/>
      <c r="HX249" s="193"/>
      <c r="HY249" s="193"/>
      <c r="HZ249" s="193"/>
      <c r="IA249" s="193"/>
      <c r="IB249" s="193"/>
      <c r="IC249" s="193"/>
      <c r="ID249" s="193"/>
      <c r="IE249" s="193"/>
      <c r="IF249" s="193"/>
      <c r="IG249" s="193"/>
      <c r="IH249" s="193"/>
      <c r="II249" s="193"/>
      <c r="IJ249" s="193"/>
      <c r="IK249" s="193"/>
      <c r="IL249" s="193"/>
      <c r="IM249" s="193"/>
      <c r="IN249" s="193"/>
      <c r="IO249" s="193"/>
      <c r="IP249" s="193"/>
    </row>
    <row r="250" spans="1:250" ht="18" customHeight="1">
      <c r="A250" s="185">
        <v>248</v>
      </c>
      <c r="B250" s="186">
        <v>20150095124</v>
      </c>
      <c r="C250" s="187" t="s">
        <v>505</v>
      </c>
      <c r="D250" s="187" t="s">
        <v>741</v>
      </c>
      <c r="E250" s="188">
        <v>97</v>
      </c>
      <c r="F250" s="189">
        <v>62.2</v>
      </c>
      <c r="G250" s="189">
        <v>79.599999999999994</v>
      </c>
      <c r="H250" s="190">
        <v>339</v>
      </c>
      <c r="I250" s="191" t="s">
        <v>1597</v>
      </c>
      <c r="J250" s="191" t="s">
        <v>1597</v>
      </c>
      <c r="K250" s="191" t="s">
        <v>936</v>
      </c>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c r="DT250" s="192"/>
      <c r="DU250" s="192"/>
      <c r="DV250" s="192"/>
      <c r="DW250" s="192"/>
      <c r="DX250" s="192"/>
      <c r="DY250" s="192"/>
      <c r="DZ250" s="192"/>
      <c r="EA250" s="192"/>
      <c r="EB250" s="192"/>
      <c r="EC250" s="192"/>
      <c r="ED250" s="192"/>
      <c r="EE250" s="192"/>
      <c r="EF250" s="192"/>
      <c r="EG250" s="192"/>
      <c r="EH250" s="192"/>
      <c r="EI250" s="192"/>
      <c r="EJ250" s="192"/>
      <c r="EK250" s="192"/>
      <c r="EL250" s="192"/>
      <c r="EM250" s="192"/>
      <c r="EN250" s="192"/>
      <c r="EO250" s="192"/>
      <c r="EP250" s="192"/>
      <c r="EQ250" s="192"/>
      <c r="ER250" s="192"/>
      <c r="ES250" s="192"/>
      <c r="ET250" s="192"/>
      <c r="EU250" s="192"/>
      <c r="EV250" s="192"/>
      <c r="EW250" s="192"/>
      <c r="EX250" s="192"/>
      <c r="EY250" s="192"/>
      <c r="EZ250" s="192"/>
      <c r="FA250" s="192"/>
      <c r="FB250" s="192"/>
      <c r="FC250" s="192"/>
      <c r="FD250" s="192"/>
      <c r="FE250" s="192"/>
      <c r="FF250" s="192"/>
      <c r="FG250" s="192"/>
      <c r="FH250" s="192"/>
      <c r="FI250" s="192"/>
      <c r="FJ250" s="192"/>
      <c r="FK250" s="192"/>
      <c r="FL250" s="192"/>
      <c r="FM250" s="192"/>
      <c r="FN250" s="192"/>
      <c r="FO250" s="192"/>
      <c r="FP250" s="192"/>
      <c r="FQ250" s="192"/>
      <c r="FR250" s="192"/>
      <c r="FS250" s="192"/>
      <c r="FT250" s="192"/>
      <c r="FU250" s="192"/>
      <c r="FV250" s="192"/>
      <c r="FW250" s="192"/>
      <c r="FX250" s="192"/>
      <c r="FY250" s="192"/>
      <c r="FZ250" s="192"/>
      <c r="GA250" s="192"/>
      <c r="GB250" s="192"/>
      <c r="GC250" s="192"/>
      <c r="GD250" s="192"/>
      <c r="GE250" s="192"/>
      <c r="GF250" s="192"/>
      <c r="GG250" s="192"/>
      <c r="GH250" s="192"/>
      <c r="GI250" s="192"/>
      <c r="GJ250" s="192"/>
      <c r="GK250" s="192"/>
      <c r="GL250" s="192"/>
      <c r="GM250" s="192"/>
      <c r="GN250" s="192"/>
      <c r="GO250" s="192"/>
      <c r="GP250" s="192"/>
      <c r="GQ250" s="192"/>
      <c r="GR250" s="192"/>
      <c r="GS250" s="192"/>
      <c r="GT250" s="192"/>
      <c r="GU250" s="192"/>
      <c r="GV250" s="192"/>
      <c r="GW250" s="192"/>
      <c r="GX250" s="192"/>
      <c r="GY250" s="192"/>
      <c r="GZ250" s="192"/>
      <c r="HA250" s="192"/>
      <c r="HB250" s="192"/>
      <c r="HC250" s="192"/>
      <c r="HD250" s="192"/>
      <c r="HE250" s="192"/>
      <c r="HF250" s="192"/>
      <c r="HG250" s="192"/>
      <c r="HH250" s="192"/>
      <c r="HI250" s="192"/>
      <c r="HJ250" s="192"/>
      <c r="HK250" s="192"/>
      <c r="HL250" s="192"/>
      <c r="HM250" s="192"/>
      <c r="HN250" s="192"/>
      <c r="HO250" s="193"/>
      <c r="HP250" s="193"/>
      <c r="HQ250" s="193"/>
      <c r="HR250" s="193"/>
      <c r="HS250" s="193"/>
      <c r="HT250" s="193"/>
      <c r="HU250" s="193"/>
      <c r="HV250" s="193"/>
      <c r="HW250" s="193"/>
      <c r="HX250" s="193"/>
      <c r="HY250" s="193"/>
      <c r="HZ250" s="193"/>
      <c r="IA250" s="193"/>
      <c r="IB250" s="193"/>
      <c r="IC250" s="193"/>
      <c r="ID250" s="193"/>
      <c r="IE250" s="193"/>
      <c r="IF250" s="193"/>
      <c r="IG250" s="193"/>
      <c r="IH250" s="193"/>
      <c r="II250" s="193"/>
      <c r="IJ250" s="193"/>
      <c r="IK250" s="193"/>
      <c r="IL250" s="193"/>
      <c r="IM250" s="193"/>
      <c r="IN250" s="193"/>
      <c r="IO250" s="193"/>
      <c r="IP250" s="193"/>
    </row>
    <row r="251" spans="1:250" ht="18" customHeight="1">
      <c r="A251" s="185">
        <v>249</v>
      </c>
      <c r="B251" s="186">
        <v>20150095120</v>
      </c>
      <c r="C251" s="187" t="s">
        <v>505</v>
      </c>
      <c r="D251" s="187" t="s">
        <v>742</v>
      </c>
      <c r="E251" s="188">
        <v>92</v>
      </c>
      <c r="F251" s="189">
        <v>66.8</v>
      </c>
      <c r="G251" s="189">
        <v>79.400000000000006</v>
      </c>
      <c r="H251" s="190">
        <v>341</v>
      </c>
      <c r="I251" s="191" t="s">
        <v>1597</v>
      </c>
      <c r="J251" s="191" t="s">
        <v>1597</v>
      </c>
      <c r="K251" s="191" t="s">
        <v>936</v>
      </c>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c r="DT251" s="192"/>
      <c r="DU251" s="192"/>
      <c r="DV251" s="192"/>
      <c r="DW251" s="192"/>
      <c r="DX251" s="192"/>
      <c r="DY251" s="192"/>
      <c r="DZ251" s="192"/>
      <c r="EA251" s="192"/>
      <c r="EB251" s="192"/>
      <c r="EC251" s="192"/>
      <c r="ED251" s="192"/>
      <c r="EE251" s="192"/>
      <c r="EF251" s="192"/>
      <c r="EG251" s="192"/>
      <c r="EH251" s="192"/>
      <c r="EI251" s="192"/>
      <c r="EJ251" s="192"/>
      <c r="EK251" s="192"/>
      <c r="EL251" s="192"/>
      <c r="EM251" s="192"/>
      <c r="EN251" s="192"/>
      <c r="EO251" s="192"/>
      <c r="EP251" s="192"/>
      <c r="EQ251" s="192"/>
      <c r="ER251" s="192"/>
      <c r="ES251" s="192"/>
      <c r="ET251" s="192"/>
      <c r="EU251" s="192"/>
      <c r="EV251" s="192"/>
      <c r="EW251" s="192"/>
      <c r="EX251" s="192"/>
      <c r="EY251" s="192"/>
      <c r="EZ251" s="192"/>
      <c r="FA251" s="192"/>
      <c r="FB251" s="192"/>
      <c r="FC251" s="192"/>
      <c r="FD251" s="192"/>
      <c r="FE251" s="192"/>
      <c r="FF251" s="192"/>
      <c r="FG251" s="192"/>
      <c r="FH251" s="192"/>
      <c r="FI251" s="192"/>
      <c r="FJ251" s="192"/>
      <c r="FK251" s="192"/>
      <c r="FL251" s="192"/>
      <c r="FM251" s="192"/>
      <c r="FN251" s="192"/>
      <c r="FO251" s="192"/>
      <c r="FP251" s="192"/>
      <c r="FQ251" s="192"/>
      <c r="FR251" s="192"/>
      <c r="FS251" s="192"/>
      <c r="FT251" s="192"/>
      <c r="FU251" s="192"/>
      <c r="FV251" s="192"/>
      <c r="FW251" s="192"/>
      <c r="FX251" s="192"/>
      <c r="FY251" s="192"/>
      <c r="FZ251" s="192"/>
      <c r="GA251" s="192"/>
      <c r="GB251" s="192"/>
      <c r="GC251" s="192"/>
      <c r="GD251" s="192"/>
      <c r="GE251" s="192"/>
      <c r="GF251" s="192"/>
      <c r="GG251" s="192"/>
      <c r="GH251" s="192"/>
      <c r="GI251" s="192"/>
      <c r="GJ251" s="192"/>
      <c r="GK251" s="192"/>
      <c r="GL251" s="192"/>
      <c r="GM251" s="192"/>
      <c r="GN251" s="192"/>
      <c r="GO251" s="192"/>
      <c r="GP251" s="192"/>
      <c r="GQ251" s="192"/>
      <c r="GR251" s="192"/>
      <c r="GS251" s="192"/>
      <c r="GT251" s="192"/>
      <c r="GU251" s="192"/>
      <c r="GV251" s="192"/>
      <c r="GW251" s="192"/>
      <c r="GX251" s="192"/>
      <c r="GY251" s="192"/>
      <c r="GZ251" s="192"/>
      <c r="HA251" s="192"/>
      <c r="HB251" s="192"/>
      <c r="HC251" s="192"/>
      <c r="HD251" s="192"/>
      <c r="HE251" s="192"/>
      <c r="HF251" s="192"/>
      <c r="HG251" s="192"/>
      <c r="HH251" s="192"/>
      <c r="HI251" s="192"/>
      <c r="HJ251" s="192"/>
      <c r="HK251" s="192"/>
      <c r="HL251" s="192"/>
      <c r="HM251" s="192"/>
      <c r="HN251" s="192"/>
      <c r="HO251" s="193"/>
      <c r="HP251" s="193"/>
      <c r="HQ251" s="193"/>
      <c r="HR251" s="193"/>
      <c r="HS251" s="193"/>
      <c r="HT251" s="193"/>
      <c r="HU251" s="193"/>
      <c r="HV251" s="193"/>
      <c r="HW251" s="193"/>
      <c r="HX251" s="193"/>
      <c r="HY251" s="193"/>
      <c r="HZ251" s="193"/>
      <c r="IA251" s="193"/>
      <c r="IB251" s="193"/>
      <c r="IC251" s="193"/>
      <c r="ID251" s="193"/>
      <c r="IE251" s="193"/>
      <c r="IF251" s="193"/>
      <c r="IG251" s="193"/>
      <c r="IH251" s="193"/>
      <c r="II251" s="193"/>
      <c r="IJ251" s="193"/>
      <c r="IK251" s="193"/>
      <c r="IL251" s="193"/>
      <c r="IM251" s="193"/>
      <c r="IN251" s="193"/>
      <c r="IO251" s="193"/>
      <c r="IP251" s="193"/>
    </row>
    <row r="252" spans="1:250" ht="18" customHeight="1">
      <c r="A252" s="185">
        <v>250</v>
      </c>
      <c r="B252" s="186">
        <v>20150092413</v>
      </c>
      <c r="C252" s="187" t="s">
        <v>505</v>
      </c>
      <c r="D252" s="187" t="s">
        <v>743</v>
      </c>
      <c r="E252" s="188">
        <v>92</v>
      </c>
      <c r="F252" s="189">
        <v>66.66</v>
      </c>
      <c r="G252" s="189">
        <v>79.33</v>
      </c>
      <c r="H252" s="190">
        <v>342</v>
      </c>
      <c r="I252" s="191" t="s">
        <v>1597</v>
      </c>
      <c r="J252" s="191" t="s">
        <v>1597</v>
      </c>
      <c r="K252" s="191" t="s">
        <v>936</v>
      </c>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2"/>
      <c r="DX252" s="192"/>
      <c r="DY252" s="192"/>
      <c r="DZ252" s="192"/>
      <c r="EA252" s="192"/>
      <c r="EB252" s="192"/>
      <c r="EC252" s="192"/>
      <c r="ED252" s="192"/>
      <c r="EE252" s="192"/>
      <c r="EF252" s="192"/>
      <c r="EG252" s="192"/>
      <c r="EH252" s="192"/>
      <c r="EI252" s="192"/>
      <c r="EJ252" s="192"/>
      <c r="EK252" s="192"/>
      <c r="EL252" s="192"/>
      <c r="EM252" s="192"/>
      <c r="EN252" s="192"/>
      <c r="EO252" s="192"/>
      <c r="EP252" s="192"/>
      <c r="EQ252" s="192"/>
      <c r="ER252" s="192"/>
      <c r="ES252" s="192"/>
      <c r="ET252" s="192"/>
      <c r="EU252" s="192"/>
      <c r="EV252" s="192"/>
      <c r="EW252" s="192"/>
      <c r="EX252" s="192"/>
      <c r="EY252" s="192"/>
      <c r="EZ252" s="192"/>
      <c r="FA252" s="192"/>
      <c r="FB252" s="192"/>
      <c r="FC252" s="192"/>
      <c r="FD252" s="192"/>
      <c r="FE252" s="192"/>
      <c r="FF252" s="192"/>
      <c r="FG252" s="192"/>
      <c r="FH252" s="192"/>
      <c r="FI252" s="192"/>
      <c r="FJ252" s="192"/>
      <c r="FK252" s="192"/>
      <c r="FL252" s="192"/>
      <c r="FM252" s="192"/>
      <c r="FN252" s="192"/>
      <c r="FO252" s="192"/>
      <c r="FP252" s="192"/>
      <c r="FQ252" s="192"/>
      <c r="FR252" s="192"/>
      <c r="FS252" s="192"/>
      <c r="FT252" s="192"/>
      <c r="FU252" s="192"/>
      <c r="FV252" s="192"/>
      <c r="FW252" s="192"/>
      <c r="FX252" s="192"/>
      <c r="FY252" s="192"/>
      <c r="FZ252" s="192"/>
      <c r="GA252" s="192"/>
      <c r="GB252" s="192"/>
      <c r="GC252" s="192"/>
      <c r="GD252" s="192"/>
      <c r="GE252" s="192"/>
      <c r="GF252" s="192"/>
      <c r="GG252" s="192"/>
      <c r="GH252" s="192"/>
      <c r="GI252" s="192"/>
      <c r="GJ252" s="192"/>
      <c r="GK252" s="192"/>
      <c r="GL252" s="192"/>
      <c r="GM252" s="192"/>
      <c r="GN252" s="192"/>
      <c r="GO252" s="192"/>
      <c r="GP252" s="192"/>
      <c r="GQ252" s="192"/>
      <c r="GR252" s="192"/>
      <c r="GS252" s="192"/>
      <c r="GT252" s="192"/>
      <c r="GU252" s="192"/>
      <c r="GV252" s="192"/>
      <c r="GW252" s="192"/>
      <c r="GX252" s="192"/>
      <c r="GY252" s="192"/>
      <c r="GZ252" s="192"/>
      <c r="HA252" s="192"/>
      <c r="HB252" s="192"/>
      <c r="HC252" s="192"/>
      <c r="HD252" s="192"/>
      <c r="HE252" s="192"/>
      <c r="HF252" s="192"/>
      <c r="HG252" s="192"/>
      <c r="HH252" s="192"/>
      <c r="HI252" s="192"/>
      <c r="HJ252" s="192"/>
      <c r="HK252" s="192"/>
      <c r="HL252" s="192"/>
      <c r="HM252" s="192"/>
      <c r="HN252" s="192"/>
      <c r="HO252" s="193"/>
      <c r="HP252" s="193"/>
      <c r="HQ252" s="193"/>
      <c r="HR252" s="193"/>
      <c r="HS252" s="193"/>
      <c r="HT252" s="193"/>
      <c r="HU252" s="193"/>
      <c r="HV252" s="193"/>
      <c r="HW252" s="193"/>
      <c r="HX252" s="193"/>
      <c r="HY252" s="193"/>
      <c r="HZ252" s="193"/>
      <c r="IA252" s="193"/>
      <c r="IB252" s="193"/>
      <c r="IC252" s="193"/>
      <c r="ID252" s="193"/>
      <c r="IE252" s="193"/>
      <c r="IF252" s="193"/>
      <c r="IG252" s="193"/>
      <c r="IH252" s="193"/>
      <c r="II252" s="193"/>
      <c r="IJ252" s="193"/>
      <c r="IK252" s="193"/>
      <c r="IL252" s="193"/>
      <c r="IM252" s="193"/>
      <c r="IN252" s="193"/>
      <c r="IO252" s="193"/>
      <c r="IP252" s="193"/>
    </row>
    <row r="253" spans="1:250" ht="18" customHeight="1">
      <c r="A253" s="185">
        <v>251</v>
      </c>
      <c r="B253" s="186">
        <v>20150095005</v>
      </c>
      <c r="C253" s="187" t="s">
        <v>505</v>
      </c>
      <c r="D253" s="187" t="s">
        <v>744</v>
      </c>
      <c r="E253" s="188">
        <v>92</v>
      </c>
      <c r="F253" s="189">
        <v>66.599999999999994</v>
      </c>
      <c r="G253" s="189">
        <v>79.3</v>
      </c>
      <c r="H253" s="190">
        <v>343</v>
      </c>
      <c r="I253" s="191" t="s">
        <v>1597</v>
      </c>
      <c r="J253" s="191" t="s">
        <v>1597</v>
      </c>
      <c r="K253" s="191" t="s">
        <v>936</v>
      </c>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A253" s="192"/>
      <c r="EB253" s="192"/>
      <c r="EC253" s="192"/>
      <c r="ED253" s="192"/>
      <c r="EE253" s="192"/>
      <c r="EF253" s="192"/>
      <c r="EG253" s="192"/>
      <c r="EH253" s="192"/>
      <c r="EI253" s="192"/>
      <c r="EJ253" s="192"/>
      <c r="EK253" s="192"/>
      <c r="EL253" s="192"/>
      <c r="EM253" s="192"/>
      <c r="EN253" s="192"/>
      <c r="EO253" s="192"/>
      <c r="EP253" s="192"/>
      <c r="EQ253" s="192"/>
      <c r="ER253" s="192"/>
      <c r="ES253" s="192"/>
      <c r="ET253" s="192"/>
      <c r="EU253" s="192"/>
      <c r="EV253" s="192"/>
      <c r="EW253" s="192"/>
      <c r="EX253" s="192"/>
      <c r="EY253" s="192"/>
      <c r="EZ253" s="192"/>
      <c r="FA253" s="192"/>
      <c r="FB253" s="192"/>
      <c r="FC253" s="192"/>
      <c r="FD253" s="192"/>
      <c r="FE253" s="192"/>
      <c r="FF253" s="192"/>
      <c r="FG253" s="192"/>
      <c r="FH253" s="192"/>
      <c r="FI253" s="192"/>
      <c r="FJ253" s="192"/>
      <c r="FK253" s="192"/>
      <c r="FL253" s="192"/>
      <c r="FM253" s="192"/>
      <c r="FN253" s="192"/>
      <c r="FO253" s="192"/>
      <c r="FP253" s="192"/>
      <c r="FQ253" s="192"/>
      <c r="FR253" s="192"/>
      <c r="FS253" s="192"/>
      <c r="FT253" s="192"/>
      <c r="FU253" s="192"/>
      <c r="FV253" s="192"/>
      <c r="FW253" s="192"/>
      <c r="FX253" s="192"/>
      <c r="FY253" s="192"/>
      <c r="FZ253" s="192"/>
      <c r="GA253" s="192"/>
      <c r="GB253" s="192"/>
      <c r="GC253" s="192"/>
      <c r="GD253" s="192"/>
      <c r="GE253" s="192"/>
      <c r="GF253" s="192"/>
      <c r="GG253" s="192"/>
      <c r="GH253" s="192"/>
      <c r="GI253" s="192"/>
      <c r="GJ253" s="192"/>
      <c r="GK253" s="192"/>
      <c r="GL253" s="192"/>
      <c r="GM253" s="192"/>
      <c r="GN253" s="192"/>
      <c r="GO253" s="192"/>
      <c r="GP253" s="192"/>
      <c r="GQ253" s="192"/>
      <c r="GR253" s="192"/>
      <c r="GS253" s="192"/>
      <c r="GT253" s="192"/>
      <c r="GU253" s="192"/>
      <c r="GV253" s="192"/>
      <c r="GW253" s="192"/>
      <c r="GX253" s="192"/>
      <c r="GY253" s="192"/>
      <c r="GZ253" s="192"/>
      <c r="HA253" s="192"/>
      <c r="HB253" s="192"/>
      <c r="HC253" s="192"/>
      <c r="HD253" s="192"/>
      <c r="HE253" s="192"/>
      <c r="HF253" s="192"/>
      <c r="HG253" s="192"/>
      <c r="HH253" s="192"/>
      <c r="HI253" s="192"/>
      <c r="HJ253" s="192"/>
      <c r="HK253" s="192"/>
      <c r="HL253" s="192"/>
      <c r="HM253" s="192"/>
      <c r="HN253" s="192"/>
      <c r="HO253" s="193"/>
      <c r="HP253" s="193"/>
      <c r="HQ253" s="193"/>
      <c r="HR253" s="193"/>
      <c r="HS253" s="193"/>
      <c r="HT253" s="193"/>
      <c r="HU253" s="193"/>
      <c r="HV253" s="193"/>
      <c r="HW253" s="193"/>
      <c r="HX253" s="193"/>
      <c r="HY253" s="193"/>
      <c r="HZ253" s="193"/>
      <c r="IA253" s="193"/>
      <c r="IB253" s="193"/>
      <c r="IC253" s="193"/>
      <c r="ID253" s="193"/>
      <c r="IE253" s="193"/>
      <c r="IF253" s="193"/>
      <c r="IG253" s="193"/>
      <c r="IH253" s="193"/>
      <c r="II253" s="193"/>
      <c r="IJ253" s="193"/>
      <c r="IK253" s="193"/>
      <c r="IL253" s="193"/>
      <c r="IM253" s="193"/>
      <c r="IN253" s="193"/>
      <c r="IO253" s="193"/>
      <c r="IP253" s="193"/>
    </row>
    <row r="254" spans="1:250" ht="18" customHeight="1">
      <c r="A254" s="185">
        <v>252</v>
      </c>
      <c r="B254" s="186">
        <v>20150096106</v>
      </c>
      <c r="C254" s="187" t="s">
        <v>505</v>
      </c>
      <c r="D254" s="187" t="s">
        <v>745</v>
      </c>
      <c r="E254" s="188">
        <v>90</v>
      </c>
      <c r="F254" s="189">
        <v>68.400000000000006</v>
      </c>
      <c r="G254" s="189">
        <v>79.2</v>
      </c>
      <c r="H254" s="190">
        <v>344</v>
      </c>
      <c r="I254" s="191" t="s">
        <v>1597</v>
      </c>
      <c r="J254" s="191" t="s">
        <v>1597</v>
      </c>
      <c r="K254" s="191" t="s">
        <v>936</v>
      </c>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2"/>
      <c r="DX254" s="192"/>
      <c r="DY254" s="192"/>
      <c r="DZ254" s="192"/>
      <c r="EA254" s="192"/>
      <c r="EB254" s="192"/>
      <c r="EC254" s="192"/>
      <c r="ED254" s="192"/>
      <c r="EE254" s="192"/>
      <c r="EF254" s="192"/>
      <c r="EG254" s="192"/>
      <c r="EH254" s="192"/>
      <c r="EI254" s="192"/>
      <c r="EJ254" s="192"/>
      <c r="EK254" s="192"/>
      <c r="EL254" s="192"/>
      <c r="EM254" s="192"/>
      <c r="EN254" s="192"/>
      <c r="EO254" s="192"/>
      <c r="EP254" s="192"/>
      <c r="EQ254" s="192"/>
      <c r="ER254" s="192"/>
      <c r="ES254" s="192"/>
      <c r="ET254" s="192"/>
      <c r="EU254" s="192"/>
      <c r="EV254" s="192"/>
      <c r="EW254" s="192"/>
      <c r="EX254" s="192"/>
      <c r="EY254" s="192"/>
      <c r="EZ254" s="192"/>
      <c r="FA254" s="192"/>
      <c r="FB254" s="192"/>
      <c r="FC254" s="192"/>
      <c r="FD254" s="192"/>
      <c r="FE254" s="192"/>
      <c r="FF254" s="192"/>
      <c r="FG254" s="192"/>
      <c r="FH254" s="192"/>
      <c r="FI254" s="192"/>
      <c r="FJ254" s="192"/>
      <c r="FK254" s="192"/>
      <c r="FL254" s="192"/>
      <c r="FM254" s="192"/>
      <c r="FN254" s="192"/>
      <c r="FO254" s="192"/>
      <c r="FP254" s="192"/>
      <c r="FQ254" s="192"/>
      <c r="FR254" s="192"/>
      <c r="FS254" s="192"/>
      <c r="FT254" s="192"/>
      <c r="FU254" s="192"/>
      <c r="FV254" s="192"/>
      <c r="FW254" s="192"/>
      <c r="FX254" s="192"/>
      <c r="FY254" s="192"/>
      <c r="FZ254" s="192"/>
      <c r="GA254" s="192"/>
      <c r="GB254" s="192"/>
      <c r="GC254" s="192"/>
      <c r="GD254" s="192"/>
      <c r="GE254" s="192"/>
      <c r="GF254" s="192"/>
      <c r="GG254" s="192"/>
      <c r="GH254" s="192"/>
      <c r="GI254" s="192"/>
      <c r="GJ254" s="192"/>
      <c r="GK254" s="192"/>
      <c r="GL254" s="192"/>
      <c r="GM254" s="192"/>
      <c r="GN254" s="192"/>
      <c r="GO254" s="192"/>
      <c r="GP254" s="192"/>
      <c r="GQ254" s="192"/>
      <c r="GR254" s="192"/>
      <c r="GS254" s="192"/>
      <c r="GT254" s="192"/>
      <c r="GU254" s="192"/>
      <c r="GV254" s="192"/>
      <c r="GW254" s="192"/>
      <c r="GX254" s="192"/>
      <c r="GY254" s="192"/>
      <c r="GZ254" s="192"/>
      <c r="HA254" s="192"/>
      <c r="HB254" s="192"/>
      <c r="HC254" s="192"/>
      <c r="HD254" s="192"/>
      <c r="HE254" s="192"/>
      <c r="HF254" s="192"/>
      <c r="HG254" s="192"/>
      <c r="HH254" s="192"/>
      <c r="HI254" s="192"/>
      <c r="HJ254" s="192"/>
      <c r="HK254" s="192"/>
      <c r="HL254" s="192"/>
      <c r="HM254" s="192"/>
      <c r="HN254" s="192"/>
      <c r="HO254" s="193"/>
      <c r="HP254" s="193"/>
      <c r="HQ254" s="193"/>
      <c r="HR254" s="193"/>
      <c r="HS254" s="193"/>
      <c r="HT254" s="193"/>
      <c r="HU254" s="193"/>
      <c r="HV254" s="193"/>
      <c r="HW254" s="193"/>
      <c r="HX254" s="193"/>
      <c r="HY254" s="193"/>
      <c r="HZ254" s="193"/>
      <c r="IA254" s="193"/>
      <c r="IB254" s="193"/>
      <c r="IC254" s="193"/>
      <c r="ID254" s="193"/>
      <c r="IE254" s="193"/>
      <c r="IF254" s="193"/>
      <c r="IG254" s="193"/>
      <c r="IH254" s="193"/>
      <c r="II254" s="193"/>
      <c r="IJ254" s="193"/>
      <c r="IK254" s="193"/>
      <c r="IL254" s="193"/>
      <c r="IM254" s="193"/>
      <c r="IN254" s="193"/>
      <c r="IO254" s="193"/>
      <c r="IP254" s="193"/>
    </row>
    <row r="255" spans="1:250" ht="18" customHeight="1">
      <c r="A255" s="185">
        <v>253</v>
      </c>
      <c r="B255" s="186">
        <v>20150092306</v>
      </c>
      <c r="C255" s="187" t="s">
        <v>505</v>
      </c>
      <c r="D255" s="187" t="s">
        <v>746</v>
      </c>
      <c r="E255" s="188">
        <v>96</v>
      </c>
      <c r="F255" s="189">
        <v>62.33</v>
      </c>
      <c r="G255" s="189">
        <v>79.17</v>
      </c>
      <c r="H255" s="190">
        <v>345</v>
      </c>
      <c r="I255" s="191" t="s">
        <v>1597</v>
      </c>
      <c r="J255" s="191" t="s">
        <v>1597</v>
      </c>
      <c r="K255" s="191" t="s">
        <v>936</v>
      </c>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A255" s="192"/>
      <c r="EB255" s="192"/>
      <c r="EC255" s="192"/>
      <c r="ED255" s="192"/>
      <c r="EE255" s="192"/>
      <c r="EF255" s="192"/>
      <c r="EG255" s="192"/>
      <c r="EH255" s="192"/>
      <c r="EI255" s="192"/>
      <c r="EJ255" s="192"/>
      <c r="EK255" s="192"/>
      <c r="EL255" s="192"/>
      <c r="EM255" s="192"/>
      <c r="EN255" s="192"/>
      <c r="EO255" s="192"/>
      <c r="EP255" s="192"/>
      <c r="EQ255" s="192"/>
      <c r="ER255" s="192"/>
      <c r="ES255" s="192"/>
      <c r="ET255" s="192"/>
      <c r="EU255" s="192"/>
      <c r="EV255" s="192"/>
      <c r="EW255" s="192"/>
      <c r="EX255" s="192"/>
      <c r="EY255" s="192"/>
      <c r="EZ255" s="192"/>
      <c r="FA255" s="192"/>
      <c r="FB255" s="192"/>
      <c r="FC255" s="192"/>
      <c r="FD255" s="192"/>
      <c r="FE255" s="192"/>
      <c r="FF255" s="192"/>
      <c r="FG255" s="192"/>
      <c r="FH255" s="192"/>
      <c r="FI255" s="192"/>
      <c r="FJ255" s="192"/>
      <c r="FK255" s="192"/>
      <c r="FL255" s="192"/>
      <c r="FM255" s="192"/>
      <c r="FN255" s="192"/>
      <c r="FO255" s="192"/>
      <c r="FP255" s="192"/>
      <c r="FQ255" s="192"/>
      <c r="FR255" s="192"/>
      <c r="FS255" s="192"/>
      <c r="FT255" s="192"/>
      <c r="FU255" s="192"/>
      <c r="FV255" s="192"/>
      <c r="FW255" s="192"/>
      <c r="FX255" s="192"/>
      <c r="FY255" s="192"/>
      <c r="FZ255" s="192"/>
      <c r="GA255" s="192"/>
      <c r="GB255" s="192"/>
      <c r="GC255" s="192"/>
      <c r="GD255" s="192"/>
      <c r="GE255" s="192"/>
      <c r="GF255" s="192"/>
      <c r="GG255" s="192"/>
      <c r="GH255" s="192"/>
      <c r="GI255" s="192"/>
      <c r="GJ255" s="192"/>
      <c r="GK255" s="192"/>
      <c r="GL255" s="192"/>
      <c r="GM255" s="192"/>
      <c r="GN255" s="192"/>
      <c r="GO255" s="192"/>
      <c r="GP255" s="192"/>
      <c r="GQ255" s="192"/>
      <c r="GR255" s="192"/>
      <c r="GS255" s="192"/>
      <c r="GT255" s="192"/>
      <c r="GU255" s="192"/>
      <c r="GV255" s="192"/>
      <c r="GW255" s="192"/>
      <c r="GX255" s="192"/>
      <c r="GY255" s="192"/>
      <c r="GZ255" s="192"/>
      <c r="HA255" s="192"/>
      <c r="HB255" s="192"/>
      <c r="HC255" s="192"/>
      <c r="HD255" s="192"/>
      <c r="HE255" s="192"/>
      <c r="HF255" s="192"/>
      <c r="HG255" s="192"/>
      <c r="HH255" s="192"/>
      <c r="HI255" s="192"/>
      <c r="HJ255" s="192"/>
      <c r="HK255" s="192"/>
      <c r="HL255" s="192"/>
      <c r="HM255" s="192"/>
      <c r="HN255" s="192"/>
      <c r="HO255" s="193"/>
      <c r="HP255" s="193"/>
      <c r="HQ255" s="193"/>
      <c r="HR255" s="193"/>
      <c r="HS255" s="193"/>
      <c r="HT255" s="193"/>
      <c r="HU255" s="193"/>
      <c r="HV255" s="193"/>
      <c r="HW255" s="193"/>
      <c r="HX255" s="193"/>
      <c r="HY255" s="193"/>
      <c r="HZ255" s="193"/>
      <c r="IA255" s="193"/>
      <c r="IB255" s="193"/>
      <c r="IC255" s="193"/>
      <c r="ID255" s="193"/>
      <c r="IE255" s="193"/>
      <c r="IF255" s="193"/>
      <c r="IG255" s="193"/>
      <c r="IH255" s="193"/>
      <c r="II255" s="193"/>
      <c r="IJ255" s="193"/>
      <c r="IK255" s="193"/>
      <c r="IL255" s="193"/>
      <c r="IM255" s="193"/>
      <c r="IN255" s="193"/>
      <c r="IO255" s="193"/>
      <c r="IP255" s="193"/>
    </row>
    <row r="256" spans="1:250" ht="18" customHeight="1">
      <c r="A256" s="185">
        <v>254</v>
      </c>
      <c r="B256" s="186">
        <v>20150095114</v>
      </c>
      <c r="C256" s="187" t="s">
        <v>505</v>
      </c>
      <c r="D256" s="187" t="s">
        <v>747</v>
      </c>
      <c r="E256" s="188">
        <v>90</v>
      </c>
      <c r="F256" s="189">
        <v>68.2</v>
      </c>
      <c r="G256" s="189">
        <v>79.099999999999994</v>
      </c>
      <c r="H256" s="190">
        <v>346</v>
      </c>
      <c r="I256" s="191" t="s">
        <v>1597</v>
      </c>
      <c r="J256" s="191" t="s">
        <v>1597</v>
      </c>
      <c r="K256" s="191" t="s">
        <v>936</v>
      </c>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2"/>
      <c r="DX256" s="192"/>
      <c r="DY256" s="192"/>
      <c r="DZ256" s="192"/>
      <c r="EA256" s="192"/>
      <c r="EB256" s="192"/>
      <c r="EC256" s="192"/>
      <c r="ED256" s="192"/>
      <c r="EE256" s="192"/>
      <c r="EF256" s="192"/>
      <c r="EG256" s="192"/>
      <c r="EH256" s="192"/>
      <c r="EI256" s="192"/>
      <c r="EJ256" s="192"/>
      <c r="EK256" s="192"/>
      <c r="EL256" s="192"/>
      <c r="EM256" s="192"/>
      <c r="EN256" s="192"/>
      <c r="EO256" s="192"/>
      <c r="EP256" s="192"/>
      <c r="EQ256" s="192"/>
      <c r="ER256" s="192"/>
      <c r="ES256" s="192"/>
      <c r="ET256" s="192"/>
      <c r="EU256" s="192"/>
      <c r="EV256" s="192"/>
      <c r="EW256" s="192"/>
      <c r="EX256" s="192"/>
      <c r="EY256" s="192"/>
      <c r="EZ256" s="192"/>
      <c r="FA256" s="192"/>
      <c r="FB256" s="192"/>
      <c r="FC256" s="192"/>
      <c r="FD256" s="192"/>
      <c r="FE256" s="192"/>
      <c r="FF256" s="192"/>
      <c r="FG256" s="192"/>
      <c r="FH256" s="192"/>
      <c r="FI256" s="192"/>
      <c r="FJ256" s="192"/>
      <c r="FK256" s="192"/>
      <c r="FL256" s="192"/>
      <c r="FM256" s="192"/>
      <c r="FN256" s="192"/>
      <c r="FO256" s="192"/>
      <c r="FP256" s="192"/>
      <c r="FQ256" s="192"/>
      <c r="FR256" s="192"/>
      <c r="FS256" s="192"/>
      <c r="FT256" s="192"/>
      <c r="FU256" s="192"/>
      <c r="FV256" s="192"/>
      <c r="FW256" s="192"/>
      <c r="FX256" s="192"/>
      <c r="FY256" s="192"/>
      <c r="FZ256" s="192"/>
      <c r="GA256" s="192"/>
      <c r="GB256" s="192"/>
      <c r="GC256" s="192"/>
      <c r="GD256" s="192"/>
      <c r="GE256" s="192"/>
      <c r="GF256" s="192"/>
      <c r="GG256" s="192"/>
      <c r="GH256" s="192"/>
      <c r="GI256" s="192"/>
      <c r="GJ256" s="192"/>
      <c r="GK256" s="192"/>
      <c r="GL256" s="192"/>
      <c r="GM256" s="192"/>
      <c r="GN256" s="192"/>
      <c r="GO256" s="192"/>
      <c r="GP256" s="192"/>
      <c r="GQ256" s="192"/>
      <c r="GR256" s="192"/>
      <c r="GS256" s="192"/>
      <c r="GT256" s="192"/>
      <c r="GU256" s="192"/>
      <c r="GV256" s="192"/>
      <c r="GW256" s="192"/>
      <c r="GX256" s="192"/>
      <c r="GY256" s="192"/>
      <c r="GZ256" s="192"/>
      <c r="HA256" s="192"/>
      <c r="HB256" s="192"/>
      <c r="HC256" s="192"/>
      <c r="HD256" s="192"/>
      <c r="HE256" s="192"/>
      <c r="HF256" s="192"/>
      <c r="HG256" s="192"/>
      <c r="HH256" s="192"/>
      <c r="HI256" s="192"/>
      <c r="HJ256" s="192"/>
      <c r="HK256" s="192"/>
      <c r="HL256" s="192"/>
      <c r="HM256" s="192"/>
      <c r="HN256" s="192"/>
      <c r="HO256" s="193"/>
      <c r="HP256" s="193"/>
      <c r="HQ256" s="193"/>
      <c r="HR256" s="193"/>
      <c r="HS256" s="193"/>
      <c r="HT256" s="193"/>
      <c r="HU256" s="193"/>
      <c r="HV256" s="193"/>
      <c r="HW256" s="193"/>
      <c r="HX256" s="193"/>
      <c r="HY256" s="193"/>
      <c r="HZ256" s="193"/>
      <c r="IA256" s="193"/>
      <c r="IB256" s="193"/>
      <c r="IC256" s="193"/>
      <c r="ID256" s="193"/>
      <c r="IE256" s="193"/>
      <c r="IF256" s="193"/>
      <c r="IG256" s="193"/>
      <c r="IH256" s="193"/>
      <c r="II256" s="193"/>
      <c r="IJ256" s="193"/>
      <c r="IK256" s="193"/>
      <c r="IL256" s="193"/>
      <c r="IM256" s="193"/>
      <c r="IN256" s="193"/>
      <c r="IO256" s="193"/>
      <c r="IP256" s="193"/>
    </row>
    <row r="257" spans="1:250" ht="18" customHeight="1">
      <c r="A257" s="185">
        <v>255</v>
      </c>
      <c r="B257" s="186">
        <v>20150091814</v>
      </c>
      <c r="C257" s="187" t="s">
        <v>505</v>
      </c>
      <c r="D257" s="187" t="s">
        <v>748</v>
      </c>
      <c r="E257" s="188">
        <v>91</v>
      </c>
      <c r="F257" s="189">
        <v>66.400000000000006</v>
      </c>
      <c r="G257" s="189">
        <v>78.7</v>
      </c>
      <c r="H257" s="190">
        <v>349</v>
      </c>
      <c r="I257" s="191" t="s">
        <v>1597</v>
      </c>
      <c r="J257" s="191" t="s">
        <v>1597</v>
      </c>
      <c r="K257" s="191" t="s">
        <v>936</v>
      </c>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2"/>
      <c r="DX257" s="192"/>
      <c r="DY257" s="192"/>
      <c r="DZ257" s="192"/>
      <c r="EA257" s="192"/>
      <c r="EB257" s="192"/>
      <c r="EC257" s="192"/>
      <c r="ED257" s="192"/>
      <c r="EE257" s="192"/>
      <c r="EF257" s="192"/>
      <c r="EG257" s="192"/>
      <c r="EH257" s="192"/>
      <c r="EI257" s="192"/>
      <c r="EJ257" s="192"/>
      <c r="EK257" s="192"/>
      <c r="EL257" s="192"/>
      <c r="EM257" s="192"/>
      <c r="EN257" s="192"/>
      <c r="EO257" s="192"/>
      <c r="EP257" s="192"/>
      <c r="EQ257" s="192"/>
      <c r="ER257" s="192"/>
      <c r="ES257" s="192"/>
      <c r="ET257" s="192"/>
      <c r="EU257" s="192"/>
      <c r="EV257" s="192"/>
      <c r="EW257" s="192"/>
      <c r="EX257" s="192"/>
      <c r="EY257" s="192"/>
      <c r="EZ257" s="192"/>
      <c r="FA257" s="192"/>
      <c r="FB257" s="192"/>
      <c r="FC257" s="192"/>
      <c r="FD257" s="192"/>
      <c r="FE257" s="192"/>
      <c r="FF257" s="192"/>
      <c r="FG257" s="192"/>
      <c r="FH257" s="192"/>
      <c r="FI257" s="192"/>
      <c r="FJ257" s="192"/>
      <c r="FK257" s="192"/>
      <c r="FL257" s="192"/>
      <c r="FM257" s="192"/>
      <c r="FN257" s="192"/>
      <c r="FO257" s="192"/>
      <c r="FP257" s="192"/>
      <c r="FQ257" s="192"/>
      <c r="FR257" s="192"/>
      <c r="FS257" s="192"/>
      <c r="FT257" s="192"/>
      <c r="FU257" s="192"/>
      <c r="FV257" s="192"/>
      <c r="FW257" s="192"/>
      <c r="FX257" s="192"/>
      <c r="FY257" s="192"/>
      <c r="FZ257" s="192"/>
      <c r="GA257" s="192"/>
      <c r="GB257" s="192"/>
      <c r="GC257" s="192"/>
      <c r="GD257" s="192"/>
      <c r="GE257" s="192"/>
      <c r="GF257" s="192"/>
      <c r="GG257" s="192"/>
      <c r="GH257" s="192"/>
      <c r="GI257" s="192"/>
      <c r="GJ257" s="192"/>
      <c r="GK257" s="192"/>
      <c r="GL257" s="192"/>
      <c r="GM257" s="192"/>
      <c r="GN257" s="192"/>
      <c r="GO257" s="192"/>
      <c r="GP257" s="192"/>
      <c r="GQ257" s="192"/>
      <c r="GR257" s="192"/>
      <c r="GS257" s="192"/>
      <c r="GT257" s="192"/>
      <c r="GU257" s="192"/>
      <c r="GV257" s="192"/>
      <c r="GW257" s="192"/>
      <c r="GX257" s="192"/>
      <c r="GY257" s="192"/>
      <c r="GZ257" s="192"/>
      <c r="HA257" s="192"/>
      <c r="HB257" s="192"/>
      <c r="HC257" s="192"/>
      <c r="HD257" s="192"/>
      <c r="HE257" s="192"/>
      <c r="HF257" s="192"/>
      <c r="HG257" s="192"/>
      <c r="HH257" s="192"/>
      <c r="HI257" s="192"/>
      <c r="HJ257" s="192"/>
      <c r="HK257" s="192"/>
      <c r="HL257" s="192"/>
      <c r="HM257" s="192"/>
      <c r="HN257" s="192"/>
      <c r="HO257" s="193"/>
      <c r="HP257" s="193"/>
      <c r="HQ257" s="193"/>
      <c r="HR257" s="193"/>
      <c r="HS257" s="193"/>
      <c r="HT257" s="193"/>
      <c r="HU257" s="193"/>
      <c r="HV257" s="193"/>
      <c r="HW257" s="193"/>
      <c r="HX257" s="193"/>
      <c r="HY257" s="193"/>
      <c r="HZ257" s="193"/>
      <c r="IA257" s="193"/>
      <c r="IB257" s="193"/>
      <c r="IC257" s="193"/>
      <c r="ID257" s="193"/>
      <c r="IE257" s="193"/>
      <c r="IF257" s="193"/>
      <c r="IG257" s="193"/>
      <c r="IH257" s="193"/>
      <c r="II257" s="193"/>
      <c r="IJ257" s="193"/>
      <c r="IK257" s="193"/>
      <c r="IL257" s="193"/>
      <c r="IM257" s="193"/>
      <c r="IN257" s="193"/>
      <c r="IO257" s="193"/>
      <c r="IP257" s="193"/>
    </row>
    <row r="258" spans="1:250" ht="18" customHeight="1">
      <c r="A258" s="185">
        <v>256</v>
      </c>
      <c r="B258" s="186">
        <v>20150094807</v>
      </c>
      <c r="C258" s="187" t="s">
        <v>505</v>
      </c>
      <c r="D258" s="187" t="s">
        <v>749</v>
      </c>
      <c r="E258" s="188">
        <v>92</v>
      </c>
      <c r="F258" s="189">
        <v>64.8</v>
      </c>
      <c r="G258" s="189">
        <v>78.400000000000006</v>
      </c>
      <c r="H258" s="190">
        <v>350</v>
      </c>
      <c r="I258" s="191" t="s">
        <v>1597</v>
      </c>
      <c r="J258" s="191" t="s">
        <v>1597</v>
      </c>
      <c r="K258" s="191" t="s">
        <v>936</v>
      </c>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2"/>
      <c r="DX258" s="192"/>
      <c r="DY258" s="192"/>
      <c r="DZ258" s="192"/>
      <c r="EA258" s="192"/>
      <c r="EB258" s="192"/>
      <c r="EC258" s="192"/>
      <c r="ED258" s="192"/>
      <c r="EE258" s="192"/>
      <c r="EF258" s="192"/>
      <c r="EG258" s="192"/>
      <c r="EH258" s="192"/>
      <c r="EI258" s="192"/>
      <c r="EJ258" s="192"/>
      <c r="EK258" s="192"/>
      <c r="EL258" s="192"/>
      <c r="EM258" s="192"/>
      <c r="EN258" s="192"/>
      <c r="EO258" s="192"/>
      <c r="EP258" s="192"/>
      <c r="EQ258" s="192"/>
      <c r="ER258" s="192"/>
      <c r="ES258" s="192"/>
      <c r="ET258" s="192"/>
      <c r="EU258" s="192"/>
      <c r="EV258" s="192"/>
      <c r="EW258" s="192"/>
      <c r="EX258" s="192"/>
      <c r="EY258" s="192"/>
      <c r="EZ258" s="192"/>
      <c r="FA258" s="192"/>
      <c r="FB258" s="192"/>
      <c r="FC258" s="192"/>
      <c r="FD258" s="192"/>
      <c r="FE258" s="192"/>
      <c r="FF258" s="192"/>
      <c r="FG258" s="192"/>
      <c r="FH258" s="192"/>
      <c r="FI258" s="192"/>
      <c r="FJ258" s="192"/>
      <c r="FK258" s="192"/>
      <c r="FL258" s="192"/>
      <c r="FM258" s="192"/>
      <c r="FN258" s="192"/>
      <c r="FO258" s="192"/>
      <c r="FP258" s="192"/>
      <c r="FQ258" s="192"/>
      <c r="FR258" s="192"/>
      <c r="FS258" s="192"/>
      <c r="FT258" s="192"/>
      <c r="FU258" s="192"/>
      <c r="FV258" s="192"/>
      <c r="FW258" s="192"/>
      <c r="FX258" s="192"/>
      <c r="FY258" s="192"/>
      <c r="FZ258" s="192"/>
      <c r="GA258" s="192"/>
      <c r="GB258" s="192"/>
      <c r="GC258" s="192"/>
      <c r="GD258" s="192"/>
      <c r="GE258" s="192"/>
      <c r="GF258" s="192"/>
      <c r="GG258" s="192"/>
      <c r="GH258" s="192"/>
      <c r="GI258" s="192"/>
      <c r="GJ258" s="192"/>
      <c r="GK258" s="192"/>
      <c r="GL258" s="192"/>
      <c r="GM258" s="192"/>
      <c r="GN258" s="192"/>
      <c r="GO258" s="192"/>
      <c r="GP258" s="192"/>
      <c r="GQ258" s="192"/>
      <c r="GR258" s="192"/>
      <c r="GS258" s="192"/>
      <c r="GT258" s="192"/>
      <c r="GU258" s="192"/>
      <c r="GV258" s="192"/>
      <c r="GW258" s="192"/>
      <c r="GX258" s="192"/>
      <c r="GY258" s="192"/>
      <c r="GZ258" s="192"/>
      <c r="HA258" s="192"/>
      <c r="HB258" s="192"/>
      <c r="HC258" s="192"/>
      <c r="HD258" s="192"/>
      <c r="HE258" s="192"/>
      <c r="HF258" s="192"/>
      <c r="HG258" s="192"/>
      <c r="HH258" s="192"/>
      <c r="HI258" s="192"/>
      <c r="HJ258" s="192"/>
      <c r="HK258" s="192"/>
      <c r="HL258" s="192"/>
      <c r="HM258" s="192"/>
      <c r="HN258" s="192"/>
      <c r="HO258" s="193"/>
      <c r="HP258" s="193"/>
      <c r="HQ258" s="193"/>
      <c r="HR258" s="193"/>
      <c r="HS258" s="193"/>
      <c r="HT258" s="193"/>
      <c r="HU258" s="193"/>
      <c r="HV258" s="193"/>
      <c r="HW258" s="193"/>
      <c r="HX258" s="193"/>
      <c r="HY258" s="193"/>
      <c r="HZ258" s="193"/>
      <c r="IA258" s="193"/>
      <c r="IB258" s="193"/>
      <c r="IC258" s="193"/>
      <c r="ID258" s="193"/>
      <c r="IE258" s="193"/>
      <c r="IF258" s="193"/>
      <c r="IG258" s="193"/>
      <c r="IH258" s="193"/>
      <c r="II258" s="193"/>
      <c r="IJ258" s="193"/>
      <c r="IK258" s="193"/>
      <c r="IL258" s="193"/>
      <c r="IM258" s="193"/>
      <c r="IN258" s="193"/>
      <c r="IO258" s="193"/>
      <c r="IP258" s="193"/>
    </row>
    <row r="259" spans="1:250" ht="18" customHeight="1">
      <c r="A259" s="185">
        <v>257</v>
      </c>
      <c r="B259" s="186">
        <v>20150090519</v>
      </c>
      <c r="C259" s="187" t="s">
        <v>505</v>
      </c>
      <c r="D259" s="187" t="s">
        <v>750</v>
      </c>
      <c r="E259" s="188">
        <v>91</v>
      </c>
      <c r="F259" s="189">
        <v>65.599999999999994</v>
      </c>
      <c r="G259" s="189">
        <v>78.3</v>
      </c>
      <c r="H259" s="190">
        <v>352</v>
      </c>
      <c r="I259" s="191" t="s">
        <v>1597</v>
      </c>
      <c r="J259" s="191" t="s">
        <v>1597</v>
      </c>
      <c r="K259" s="191" t="s">
        <v>936</v>
      </c>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2"/>
      <c r="DX259" s="192"/>
      <c r="DY259" s="192"/>
      <c r="DZ259" s="192"/>
      <c r="EA259" s="192"/>
      <c r="EB259" s="192"/>
      <c r="EC259" s="192"/>
      <c r="ED259" s="192"/>
      <c r="EE259" s="192"/>
      <c r="EF259" s="192"/>
      <c r="EG259" s="192"/>
      <c r="EH259" s="192"/>
      <c r="EI259" s="192"/>
      <c r="EJ259" s="192"/>
      <c r="EK259" s="192"/>
      <c r="EL259" s="192"/>
      <c r="EM259" s="192"/>
      <c r="EN259" s="192"/>
      <c r="EO259" s="192"/>
      <c r="EP259" s="192"/>
      <c r="EQ259" s="192"/>
      <c r="ER259" s="192"/>
      <c r="ES259" s="192"/>
      <c r="ET259" s="192"/>
      <c r="EU259" s="192"/>
      <c r="EV259" s="192"/>
      <c r="EW259" s="192"/>
      <c r="EX259" s="192"/>
      <c r="EY259" s="192"/>
      <c r="EZ259" s="192"/>
      <c r="FA259" s="192"/>
      <c r="FB259" s="192"/>
      <c r="FC259" s="192"/>
      <c r="FD259" s="192"/>
      <c r="FE259" s="192"/>
      <c r="FF259" s="192"/>
      <c r="FG259" s="192"/>
      <c r="FH259" s="192"/>
      <c r="FI259" s="192"/>
      <c r="FJ259" s="192"/>
      <c r="FK259" s="192"/>
      <c r="FL259" s="192"/>
      <c r="FM259" s="192"/>
      <c r="FN259" s="192"/>
      <c r="FO259" s="192"/>
      <c r="FP259" s="192"/>
      <c r="FQ259" s="192"/>
      <c r="FR259" s="192"/>
      <c r="FS259" s="192"/>
      <c r="FT259" s="192"/>
      <c r="FU259" s="192"/>
      <c r="FV259" s="192"/>
      <c r="FW259" s="192"/>
      <c r="FX259" s="192"/>
      <c r="FY259" s="192"/>
      <c r="FZ259" s="192"/>
      <c r="GA259" s="192"/>
      <c r="GB259" s="192"/>
      <c r="GC259" s="192"/>
      <c r="GD259" s="192"/>
      <c r="GE259" s="192"/>
      <c r="GF259" s="192"/>
      <c r="GG259" s="192"/>
      <c r="GH259" s="192"/>
      <c r="GI259" s="192"/>
      <c r="GJ259" s="192"/>
      <c r="GK259" s="192"/>
      <c r="GL259" s="192"/>
      <c r="GM259" s="192"/>
      <c r="GN259" s="192"/>
      <c r="GO259" s="192"/>
      <c r="GP259" s="192"/>
      <c r="GQ259" s="192"/>
      <c r="GR259" s="192"/>
      <c r="GS259" s="192"/>
      <c r="GT259" s="192"/>
      <c r="GU259" s="192"/>
      <c r="GV259" s="192"/>
      <c r="GW259" s="192"/>
      <c r="GX259" s="192"/>
      <c r="GY259" s="192"/>
      <c r="GZ259" s="192"/>
      <c r="HA259" s="192"/>
      <c r="HB259" s="192"/>
      <c r="HC259" s="192"/>
      <c r="HD259" s="192"/>
      <c r="HE259" s="192"/>
      <c r="HF259" s="192"/>
      <c r="HG259" s="192"/>
      <c r="HH259" s="192"/>
      <c r="HI259" s="192"/>
      <c r="HJ259" s="192"/>
      <c r="HK259" s="192"/>
      <c r="HL259" s="192"/>
      <c r="HM259" s="192"/>
      <c r="HN259" s="192"/>
      <c r="HO259" s="193"/>
      <c r="HP259" s="193"/>
      <c r="HQ259" s="193"/>
      <c r="HR259" s="193"/>
      <c r="HS259" s="193"/>
      <c r="HT259" s="193"/>
      <c r="HU259" s="193"/>
      <c r="HV259" s="193"/>
      <c r="HW259" s="193"/>
      <c r="HX259" s="193"/>
      <c r="HY259" s="193"/>
      <c r="HZ259" s="193"/>
      <c r="IA259" s="193"/>
      <c r="IB259" s="193"/>
      <c r="IC259" s="193"/>
      <c r="ID259" s="193"/>
      <c r="IE259" s="193"/>
      <c r="IF259" s="193"/>
      <c r="IG259" s="193"/>
      <c r="IH259" s="193"/>
      <c r="II259" s="193"/>
      <c r="IJ259" s="193"/>
      <c r="IK259" s="193"/>
      <c r="IL259" s="193"/>
      <c r="IM259" s="193"/>
      <c r="IN259" s="193"/>
      <c r="IO259" s="193"/>
      <c r="IP259" s="193"/>
    </row>
    <row r="260" spans="1:250" ht="18" customHeight="1">
      <c r="A260" s="185">
        <v>258</v>
      </c>
      <c r="B260" s="186">
        <v>20150090911</v>
      </c>
      <c r="C260" s="187" t="s">
        <v>505</v>
      </c>
      <c r="D260" s="187" t="s">
        <v>751</v>
      </c>
      <c r="E260" s="188">
        <v>90</v>
      </c>
      <c r="F260" s="189">
        <v>66.599999999999994</v>
      </c>
      <c r="G260" s="189">
        <v>78.3</v>
      </c>
      <c r="H260" s="190">
        <v>352</v>
      </c>
      <c r="I260" s="191" t="s">
        <v>1597</v>
      </c>
      <c r="J260" s="191" t="s">
        <v>1597</v>
      </c>
      <c r="K260" s="191" t="s">
        <v>936</v>
      </c>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2"/>
      <c r="DX260" s="192"/>
      <c r="DY260" s="192"/>
      <c r="DZ260" s="192"/>
      <c r="EA260" s="192"/>
      <c r="EB260" s="192"/>
      <c r="EC260" s="192"/>
      <c r="ED260" s="192"/>
      <c r="EE260" s="192"/>
      <c r="EF260" s="192"/>
      <c r="EG260" s="192"/>
      <c r="EH260" s="192"/>
      <c r="EI260" s="192"/>
      <c r="EJ260" s="192"/>
      <c r="EK260" s="192"/>
      <c r="EL260" s="192"/>
      <c r="EM260" s="192"/>
      <c r="EN260" s="192"/>
      <c r="EO260" s="192"/>
      <c r="EP260" s="192"/>
      <c r="EQ260" s="192"/>
      <c r="ER260" s="192"/>
      <c r="ES260" s="192"/>
      <c r="ET260" s="192"/>
      <c r="EU260" s="192"/>
      <c r="EV260" s="192"/>
      <c r="EW260" s="192"/>
      <c r="EX260" s="192"/>
      <c r="EY260" s="192"/>
      <c r="EZ260" s="192"/>
      <c r="FA260" s="192"/>
      <c r="FB260" s="192"/>
      <c r="FC260" s="192"/>
      <c r="FD260" s="192"/>
      <c r="FE260" s="192"/>
      <c r="FF260" s="192"/>
      <c r="FG260" s="192"/>
      <c r="FH260" s="192"/>
      <c r="FI260" s="192"/>
      <c r="FJ260" s="192"/>
      <c r="FK260" s="192"/>
      <c r="FL260" s="192"/>
      <c r="FM260" s="192"/>
      <c r="FN260" s="192"/>
      <c r="FO260" s="192"/>
      <c r="FP260" s="192"/>
      <c r="FQ260" s="192"/>
      <c r="FR260" s="192"/>
      <c r="FS260" s="192"/>
      <c r="FT260" s="192"/>
      <c r="FU260" s="192"/>
      <c r="FV260" s="192"/>
      <c r="FW260" s="192"/>
      <c r="FX260" s="192"/>
      <c r="FY260" s="192"/>
      <c r="FZ260" s="192"/>
      <c r="GA260" s="192"/>
      <c r="GB260" s="192"/>
      <c r="GC260" s="192"/>
      <c r="GD260" s="192"/>
      <c r="GE260" s="192"/>
      <c r="GF260" s="192"/>
      <c r="GG260" s="192"/>
      <c r="GH260" s="192"/>
      <c r="GI260" s="192"/>
      <c r="GJ260" s="192"/>
      <c r="GK260" s="192"/>
      <c r="GL260" s="192"/>
      <c r="GM260" s="192"/>
      <c r="GN260" s="192"/>
      <c r="GO260" s="192"/>
      <c r="GP260" s="192"/>
      <c r="GQ260" s="192"/>
      <c r="GR260" s="192"/>
      <c r="GS260" s="192"/>
      <c r="GT260" s="192"/>
      <c r="GU260" s="192"/>
      <c r="GV260" s="192"/>
      <c r="GW260" s="192"/>
      <c r="GX260" s="192"/>
      <c r="GY260" s="192"/>
      <c r="GZ260" s="192"/>
      <c r="HA260" s="192"/>
      <c r="HB260" s="192"/>
      <c r="HC260" s="192"/>
      <c r="HD260" s="192"/>
      <c r="HE260" s="192"/>
      <c r="HF260" s="192"/>
      <c r="HG260" s="192"/>
      <c r="HH260" s="192"/>
      <c r="HI260" s="192"/>
      <c r="HJ260" s="192"/>
      <c r="HK260" s="192"/>
      <c r="HL260" s="192"/>
      <c r="HM260" s="192"/>
      <c r="HN260" s="192"/>
      <c r="HO260" s="193"/>
      <c r="HP260" s="193"/>
      <c r="HQ260" s="193"/>
      <c r="HR260" s="193"/>
      <c r="HS260" s="193"/>
      <c r="HT260" s="193"/>
      <c r="HU260" s="193"/>
      <c r="HV260" s="193"/>
      <c r="HW260" s="193"/>
      <c r="HX260" s="193"/>
      <c r="HY260" s="193"/>
      <c r="HZ260" s="193"/>
      <c r="IA260" s="193"/>
      <c r="IB260" s="193"/>
      <c r="IC260" s="193"/>
      <c r="ID260" s="193"/>
      <c r="IE260" s="193"/>
      <c r="IF260" s="193"/>
      <c r="IG260" s="193"/>
      <c r="IH260" s="193"/>
      <c r="II260" s="193"/>
      <c r="IJ260" s="193"/>
      <c r="IK260" s="193"/>
      <c r="IL260" s="193"/>
      <c r="IM260" s="193"/>
      <c r="IN260" s="193"/>
      <c r="IO260" s="193"/>
      <c r="IP260" s="193"/>
    </row>
    <row r="261" spans="1:250" ht="18" customHeight="1">
      <c r="A261" s="185">
        <v>259</v>
      </c>
      <c r="B261" s="186">
        <v>20150090914</v>
      </c>
      <c r="C261" s="187" t="s">
        <v>505</v>
      </c>
      <c r="D261" s="187" t="s">
        <v>1630</v>
      </c>
      <c r="E261" s="188">
        <v>94</v>
      </c>
      <c r="F261" s="189">
        <v>62.6</v>
      </c>
      <c r="G261" s="189">
        <v>78.3</v>
      </c>
      <c r="H261" s="190">
        <v>352</v>
      </c>
      <c r="I261" s="191" t="s">
        <v>1597</v>
      </c>
      <c r="J261" s="191" t="s">
        <v>1597</v>
      </c>
      <c r="K261" s="191" t="s">
        <v>936</v>
      </c>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c r="DT261" s="192"/>
      <c r="DU261" s="192"/>
      <c r="DV261" s="192"/>
      <c r="DW261" s="192"/>
      <c r="DX261" s="192"/>
      <c r="DY261" s="192"/>
      <c r="DZ261" s="192"/>
      <c r="EA261" s="192"/>
      <c r="EB261" s="192"/>
      <c r="EC261" s="192"/>
      <c r="ED261" s="192"/>
      <c r="EE261" s="192"/>
      <c r="EF261" s="192"/>
      <c r="EG261" s="192"/>
      <c r="EH261" s="192"/>
      <c r="EI261" s="192"/>
      <c r="EJ261" s="192"/>
      <c r="EK261" s="192"/>
      <c r="EL261" s="192"/>
      <c r="EM261" s="192"/>
      <c r="EN261" s="192"/>
      <c r="EO261" s="192"/>
      <c r="EP261" s="192"/>
      <c r="EQ261" s="192"/>
      <c r="ER261" s="192"/>
      <c r="ES261" s="192"/>
      <c r="ET261" s="192"/>
      <c r="EU261" s="192"/>
      <c r="EV261" s="192"/>
      <c r="EW261" s="192"/>
      <c r="EX261" s="192"/>
      <c r="EY261" s="192"/>
      <c r="EZ261" s="192"/>
      <c r="FA261" s="192"/>
      <c r="FB261" s="192"/>
      <c r="FC261" s="192"/>
      <c r="FD261" s="192"/>
      <c r="FE261" s="192"/>
      <c r="FF261" s="192"/>
      <c r="FG261" s="192"/>
      <c r="FH261" s="192"/>
      <c r="FI261" s="192"/>
      <c r="FJ261" s="192"/>
      <c r="FK261" s="192"/>
      <c r="FL261" s="192"/>
      <c r="FM261" s="192"/>
      <c r="FN261" s="192"/>
      <c r="FO261" s="192"/>
      <c r="FP261" s="192"/>
      <c r="FQ261" s="192"/>
      <c r="FR261" s="192"/>
      <c r="FS261" s="192"/>
      <c r="FT261" s="192"/>
      <c r="FU261" s="192"/>
      <c r="FV261" s="192"/>
      <c r="FW261" s="192"/>
      <c r="FX261" s="192"/>
      <c r="FY261" s="192"/>
      <c r="FZ261" s="192"/>
      <c r="GA261" s="192"/>
      <c r="GB261" s="192"/>
      <c r="GC261" s="192"/>
      <c r="GD261" s="192"/>
      <c r="GE261" s="192"/>
      <c r="GF261" s="192"/>
      <c r="GG261" s="192"/>
      <c r="GH261" s="192"/>
      <c r="GI261" s="192"/>
      <c r="GJ261" s="192"/>
      <c r="GK261" s="192"/>
      <c r="GL261" s="192"/>
      <c r="GM261" s="192"/>
      <c r="GN261" s="192"/>
      <c r="GO261" s="192"/>
      <c r="GP261" s="192"/>
      <c r="GQ261" s="192"/>
      <c r="GR261" s="192"/>
      <c r="GS261" s="192"/>
      <c r="GT261" s="192"/>
      <c r="GU261" s="192"/>
      <c r="GV261" s="192"/>
      <c r="GW261" s="192"/>
      <c r="GX261" s="192"/>
      <c r="GY261" s="192"/>
      <c r="GZ261" s="192"/>
      <c r="HA261" s="192"/>
      <c r="HB261" s="192"/>
      <c r="HC261" s="192"/>
      <c r="HD261" s="192"/>
      <c r="HE261" s="192"/>
      <c r="HF261" s="192"/>
      <c r="HG261" s="192"/>
      <c r="HH261" s="192"/>
      <c r="HI261" s="192"/>
      <c r="HJ261" s="192"/>
      <c r="HK261" s="192"/>
      <c r="HL261" s="192"/>
      <c r="HM261" s="192"/>
      <c r="HN261" s="192"/>
      <c r="HO261" s="193"/>
      <c r="HP261" s="193"/>
      <c r="HQ261" s="193"/>
      <c r="HR261" s="193"/>
      <c r="HS261" s="193"/>
      <c r="HT261" s="193"/>
      <c r="HU261" s="193"/>
      <c r="HV261" s="193"/>
      <c r="HW261" s="193"/>
      <c r="HX261" s="193"/>
      <c r="HY261" s="193"/>
      <c r="HZ261" s="193"/>
      <c r="IA261" s="193"/>
      <c r="IB261" s="193"/>
      <c r="IC261" s="193"/>
      <c r="ID261" s="193"/>
      <c r="IE261" s="193"/>
      <c r="IF261" s="193"/>
      <c r="IG261" s="193"/>
      <c r="IH261" s="193"/>
      <c r="II261" s="193"/>
      <c r="IJ261" s="193"/>
      <c r="IK261" s="193"/>
      <c r="IL261" s="193"/>
      <c r="IM261" s="193"/>
      <c r="IN261" s="193"/>
      <c r="IO261" s="193"/>
      <c r="IP261" s="193"/>
    </row>
    <row r="262" spans="1:250" ht="18" customHeight="1">
      <c r="A262" s="185">
        <v>260</v>
      </c>
      <c r="B262" s="186">
        <v>20150092114</v>
      </c>
      <c r="C262" s="187" t="s">
        <v>505</v>
      </c>
      <c r="D262" s="187" t="s">
        <v>752</v>
      </c>
      <c r="E262" s="188">
        <v>92</v>
      </c>
      <c r="F262" s="189">
        <v>64.33</v>
      </c>
      <c r="G262" s="189">
        <v>78.17</v>
      </c>
      <c r="H262" s="190">
        <v>355</v>
      </c>
      <c r="I262" s="191" t="s">
        <v>1597</v>
      </c>
      <c r="J262" s="191" t="s">
        <v>1597</v>
      </c>
      <c r="K262" s="191" t="s">
        <v>936</v>
      </c>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c r="ED262" s="192"/>
      <c r="EE262" s="192"/>
      <c r="EF262" s="192"/>
      <c r="EG262" s="192"/>
      <c r="EH262" s="192"/>
      <c r="EI262" s="192"/>
      <c r="EJ262" s="192"/>
      <c r="EK262" s="192"/>
      <c r="EL262" s="192"/>
      <c r="EM262" s="192"/>
      <c r="EN262" s="192"/>
      <c r="EO262" s="192"/>
      <c r="EP262" s="192"/>
      <c r="EQ262" s="192"/>
      <c r="ER262" s="192"/>
      <c r="ES262" s="192"/>
      <c r="ET262" s="192"/>
      <c r="EU262" s="192"/>
      <c r="EV262" s="192"/>
      <c r="EW262" s="192"/>
      <c r="EX262" s="192"/>
      <c r="EY262" s="192"/>
      <c r="EZ262" s="192"/>
      <c r="FA262" s="192"/>
      <c r="FB262" s="192"/>
      <c r="FC262" s="192"/>
      <c r="FD262" s="192"/>
      <c r="FE262" s="192"/>
      <c r="FF262" s="192"/>
      <c r="FG262" s="192"/>
      <c r="FH262" s="192"/>
      <c r="FI262" s="192"/>
      <c r="FJ262" s="192"/>
      <c r="FK262" s="192"/>
      <c r="FL262" s="192"/>
      <c r="FM262" s="192"/>
      <c r="FN262" s="192"/>
      <c r="FO262" s="192"/>
      <c r="FP262" s="192"/>
      <c r="FQ262" s="192"/>
      <c r="FR262" s="192"/>
      <c r="FS262" s="192"/>
      <c r="FT262" s="192"/>
      <c r="FU262" s="192"/>
      <c r="FV262" s="192"/>
      <c r="FW262" s="192"/>
      <c r="FX262" s="192"/>
      <c r="FY262" s="192"/>
      <c r="FZ262" s="192"/>
      <c r="GA262" s="192"/>
      <c r="GB262" s="192"/>
      <c r="GC262" s="192"/>
      <c r="GD262" s="192"/>
      <c r="GE262" s="192"/>
      <c r="GF262" s="192"/>
      <c r="GG262" s="192"/>
      <c r="GH262" s="192"/>
      <c r="GI262" s="192"/>
      <c r="GJ262" s="192"/>
      <c r="GK262" s="192"/>
      <c r="GL262" s="192"/>
      <c r="GM262" s="192"/>
      <c r="GN262" s="192"/>
      <c r="GO262" s="192"/>
      <c r="GP262" s="192"/>
      <c r="GQ262" s="192"/>
      <c r="GR262" s="192"/>
      <c r="GS262" s="192"/>
      <c r="GT262" s="192"/>
      <c r="GU262" s="192"/>
      <c r="GV262" s="192"/>
      <c r="GW262" s="192"/>
      <c r="GX262" s="192"/>
      <c r="GY262" s="192"/>
      <c r="GZ262" s="192"/>
      <c r="HA262" s="192"/>
      <c r="HB262" s="192"/>
      <c r="HC262" s="192"/>
      <c r="HD262" s="192"/>
      <c r="HE262" s="192"/>
      <c r="HF262" s="192"/>
      <c r="HG262" s="192"/>
      <c r="HH262" s="192"/>
      <c r="HI262" s="192"/>
      <c r="HJ262" s="192"/>
      <c r="HK262" s="192"/>
      <c r="HL262" s="192"/>
      <c r="HM262" s="192"/>
      <c r="HN262" s="192"/>
      <c r="HO262" s="193"/>
      <c r="HP262" s="193"/>
      <c r="HQ262" s="193"/>
      <c r="HR262" s="193"/>
      <c r="HS262" s="193"/>
      <c r="HT262" s="193"/>
      <c r="HU262" s="193"/>
      <c r="HV262" s="193"/>
      <c r="HW262" s="193"/>
      <c r="HX262" s="193"/>
      <c r="HY262" s="193"/>
      <c r="HZ262" s="193"/>
      <c r="IA262" s="193"/>
      <c r="IB262" s="193"/>
      <c r="IC262" s="193"/>
      <c r="ID262" s="193"/>
      <c r="IE262" s="193"/>
      <c r="IF262" s="193"/>
      <c r="IG262" s="193"/>
      <c r="IH262" s="193"/>
      <c r="II262" s="193"/>
      <c r="IJ262" s="193"/>
      <c r="IK262" s="193"/>
      <c r="IL262" s="193"/>
      <c r="IM262" s="193"/>
      <c r="IN262" s="193"/>
      <c r="IO262" s="193"/>
      <c r="IP262" s="193"/>
    </row>
    <row r="263" spans="1:250" ht="18" customHeight="1">
      <c r="A263" s="185">
        <v>261</v>
      </c>
      <c r="B263" s="186">
        <v>20150092603</v>
      </c>
      <c r="C263" s="187" t="s">
        <v>505</v>
      </c>
      <c r="D263" s="187" t="s">
        <v>753</v>
      </c>
      <c r="E263" s="188">
        <v>91</v>
      </c>
      <c r="F263" s="189">
        <v>65.2</v>
      </c>
      <c r="G263" s="189">
        <v>78.099999999999994</v>
      </c>
      <c r="H263" s="190">
        <v>356</v>
      </c>
      <c r="I263" s="191" t="s">
        <v>1597</v>
      </c>
      <c r="J263" s="191" t="s">
        <v>1597</v>
      </c>
      <c r="K263" s="191" t="s">
        <v>936</v>
      </c>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2"/>
      <c r="DX263" s="192"/>
      <c r="DY263" s="192"/>
      <c r="DZ263" s="192"/>
      <c r="EA263" s="192"/>
      <c r="EB263" s="192"/>
      <c r="EC263" s="192"/>
      <c r="ED263" s="192"/>
      <c r="EE263" s="192"/>
      <c r="EF263" s="192"/>
      <c r="EG263" s="192"/>
      <c r="EH263" s="192"/>
      <c r="EI263" s="192"/>
      <c r="EJ263" s="192"/>
      <c r="EK263" s="192"/>
      <c r="EL263" s="192"/>
      <c r="EM263" s="192"/>
      <c r="EN263" s="192"/>
      <c r="EO263" s="192"/>
      <c r="EP263" s="192"/>
      <c r="EQ263" s="192"/>
      <c r="ER263" s="192"/>
      <c r="ES263" s="192"/>
      <c r="ET263" s="192"/>
      <c r="EU263" s="192"/>
      <c r="EV263" s="192"/>
      <c r="EW263" s="192"/>
      <c r="EX263" s="192"/>
      <c r="EY263" s="192"/>
      <c r="EZ263" s="192"/>
      <c r="FA263" s="192"/>
      <c r="FB263" s="192"/>
      <c r="FC263" s="192"/>
      <c r="FD263" s="192"/>
      <c r="FE263" s="192"/>
      <c r="FF263" s="192"/>
      <c r="FG263" s="192"/>
      <c r="FH263" s="192"/>
      <c r="FI263" s="192"/>
      <c r="FJ263" s="192"/>
      <c r="FK263" s="192"/>
      <c r="FL263" s="192"/>
      <c r="FM263" s="192"/>
      <c r="FN263" s="192"/>
      <c r="FO263" s="192"/>
      <c r="FP263" s="192"/>
      <c r="FQ263" s="192"/>
      <c r="FR263" s="192"/>
      <c r="FS263" s="192"/>
      <c r="FT263" s="192"/>
      <c r="FU263" s="192"/>
      <c r="FV263" s="192"/>
      <c r="FW263" s="192"/>
      <c r="FX263" s="192"/>
      <c r="FY263" s="192"/>
      <c r="FZ263" s="192"/>
      <c r="GA263" s="192"/>
      <c r="GB263" s="192"/>
      <c r="GC263" s="192"/>
      <c r="GD263" s="192"/>
      <c r="GE263" s="192"/>
      <c r="GF263" s="192"/>
      <c r="GG263" s="192"/>
      <c r="GH263" s="192"/>
      <c r="GI263" s="192"/>
      <c r="GJ263" s="192"/>
      <c r="GK263" s="192"/>
      <c r="GL263" s="192"/>
      <c r="GM263" s="192"/>
      <c r="GN263" s="192"/>
      <c r="GO263" s="192"/>
      <c r="GP263" s="192"/>
      <c r="GQ263" s="192"/>
      <c r="GR263" s="192"/>
      <c r="GS263" s="192"/>
      <c r="GT263" s="192"/>
      <c r="GU263" s="192"/>
      <c r="GV263" s="192"/>
      <c r="GW263" s="192"/>
      <c r="GX263" s="192"/>
      <c r="GY263" s="192"/>
      <c r="GZ263" s="192"/>
      <c r="HA263" s="192"/>
      <c r="HB263" s="192"/>
      <c r="HC263" s="192"/>
      <c r="HD263" s="192"/>
      <c r="HE263" s="192"/>
      <c r="HF263" s="192"/>
      <c r="HG263" s="192"/>
      <c r="HH263" s="192"/>
      <c r="HI263" s="192"/>
      <c r="HJ263" s="192"/>
      <c r="HK263" s="192"/>
      <c r="HL263" s="192"/>
      <c r="HM263" s="192"/>
      <c r="HN263" s="192"/>
      <c r="HO263" s="193"/>
      <c r="HP263" s="193"/>
      <c r="HQ263" s="193"/>
      <c r="HR263" s="193"/>
      <c r="HS263" s="193"/>
      <c r="HT263" s="193"/>
      <c r="HU263" s="193"/>
      <c r="HV263" s="193"/>
      <c r="HW263" s="193"/>
      <c r="HX263" s="193"/>
      <c r="HY263" s="193"/>
      <c r="HZ263" s="193"/>
      <c r="IA263" s="193"/>
      <c r="IB263" s="193"/>
      <c r="IC263" s="193"/>
      <c r="ID263" s="193"/>
      <c r="IE263" s="193"/>
      <c r="IF263" s="193"/>
      <c r="IG263" s="193"/>
      <c r="IH263" s="193"/>
      <c r="II263" s="193"/>
      <c r="IJ263" s="193"/>
      <c r="IK263" s="193"/>
      <c r="IL263" s="193"/>
      <c r="IM263" s="193"/>
      <c r="IN263" s="193"/>
      <c r="IO263" s="193"/>
      <c r="IP263" s="193"/>
    </row>
    <row r="264" spans="1:250" ht="18" customHeight="1">
      <c r="A264" s="185">
        <v>262</v>
      </c>
      <c r="B264" s="186">
        <v>20150094811</v>
      </c>
      <c r="C264" s="187" t="s">
        <v>505</v>
      </c>
      <c r="D264" s="187" t="s">
        <v>754</v>
      </c>
      <c r="E264" s="188">
        <v>91</v>
      </c>
      <c r="F264" s="189">
        <v>65</v>
      </c>
      <c r="G264" s="189">
        <v>78</v>
      </c>
      <c r="H264" s="190">
        <v>358</v>
      </c>
      <c r="I264" s="191" t="s">
        <v>1597</v>
      </c>
      <c r="J264" s="191" t="s">
        <v>1597</v>
      </c>
      <c r="K264" s="191" t="s">
        <v>936</v>
      </c>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2"/>
      <c r="DX264" s="192"/>
      <c r="DY264" s="192"/>
      <c r="DZ264" s="192"/>
      <c r="EA264" s="192"/>
      <c r="EB264" s="192"/>
      <c r="EC264" s="192"/>
      <c r="ED264" s="192"/>
      <c r="EE264" s="192"/>
      <c r="EF264" s="192"/>
      <c r="EG264" s="192"/>
      <c r="EH264" s="192"/>
      <c r="EI264" s="192"/>
      <c r="EJ264" s="192"/>
      <c r="EK264" s="192"/>
      <c r="EL264" s="192"/>
      <c r="EM264" s="192"/>
      <c r="EN264" s="192"/>
      <c r="EO264" s="192"/>
      <c r="EP264" s="192"/>
      <c r="EQ264" s="192"/>
      <c r="ER264" s="192"/>
      <c r="ES264" s="192"/>
      <c r="ET264" s="192"/>
      <c r="EU264" s="192"/>
      <c r="EV264" s="192"/>
      <c r="EW264" s="192"/>
      <c r="EX264" s="192"/>
      <c r="EY264" s="192"/>
      <c r="EZ264" s="192"/>
      <c r="FA264" s="192"/>
      <c r="FB264" s="192"/>
      <c r="FC264" s="192"/>
      <c r="FD264" s="192"/>
      <c r="FE264" s="192"/>
      <c r="FF264" s="192"/>
      <c r="FG264" s="192"/>
      <c r="FH264" s="192"/>
      <c r="FI264" s="192"/>
      <c r="FJ264" s="192"/>
      <c r="FK264" s="192"/>
      <c r="FL264" s="192"/>
      <c r="FM264" s="192"/>
      <c r="FN264" s="192"/>
      <c r="FO264" s="192"/>
      <c r="FP264" s="192"/>
      <c r="FQ264" s="192"/>
      <c r="FR264" s="192"/>
      <c r="FS264" s="192"/>
      <c r="FT264" s="192"/>
      <c r="FU264" s="192"/>
      <c r="FV264" s="192"/>
      <c r="FW264" s="192"/>
      <c r="FX264" s="192"/>
      <c r="FY264" s="192"/>
      <c r="FZ264" s="192"/>
      <c r="GA264" s="192"/>
      <c r="GB264" s="192"/>
      <c r="GC264" s="192"/>
      <c r="GD264" s="192"/>
      <c r="GE264" s="192"/>
      <c r="GF264" s="192"/>
      <c r="GG264" s="192"/>
      <c r="GH264" s="192"/>
      <c r="GI264" s="192"/>
      <c r="GJ264" s="192"/>
      <c r="GK264" s="192"/>
      <c r="GL264" s="192"/>
      <c r="GM264" s="192"/>
      <c r="GN264" s="192"/>
      <c r="GO264" s="192"/>
      <c r="GP264" s="192"/>
      <c r="GQ264" s="192"/>
      <c r="GR264" s="192"/>
      <c r="GS264" s="192"/>
      <c r="GT264" s="192"/>
      <c r="GU264" s="192"/>
      <c r="GV264" s="192"/>
      <c r="GW264" s="192"/>
      <c r="GX264" s="192"/>
      <c r="GY264" s="192"/>
      <c r="GZ264" s="192"/>
      <c r="HA264" s="192"/>
      <c r="HB264" s="192"/>
      <c r="HC264" s="192"/>
      <c r="HD264" s="192"/>
      <c r="HE264" s="192"/>
      <c r="HF264" s="192"/>
      <c r="HG264" s="192"/>
      <c r="HH264" s="192"/>
      <c r="HI264" s="192"/>
      <c r="HJ264" s="192"/>
      <c r="HK264" s="192"/>
      <c r="HL264" s="192"/>
      <c r="HM264" s="192"/>
      <c r="HN264" s="192"/>
      <c r="HO264" s="193"/>
      <c r="HP264" s="193"/>
      <c r="HQ264" s="193"/>
      <c r="HR264" s="193"/>
      <c r="HS264" s="193"/>
      <c r="HT264" s="193"/>
      <c r="HU264" s="193"/>
      <c r="HV264" s="193"/>
      <c r="HW264" s="193"/>
      <c r="HX264" s="193"/>
      <c r="HY264" s="193"/>
      <c r="HZ264" s="193"/>
      <c r="IA264" s="193"/>
      <c r="IB264" s="193"/>
      <c r="IC264" s="193"/>
      <c r="ID264" s="193"/>
      <c r="IE264" s="193"/>
      <c r="IF264" s="193"/>
      <c r="IG264" s="193"/>
      <c r="IH264" s="193"/>
      <c r="II264" s="193"/>
      <c r="IJ264" s="193"/>
      <c r="IK264" s="193"/>
      <c r="IL264" s="193"/>
      <c r="IM264" s="193"/>
      <c r="IN264" s="193"/>
      <c r="IO264" s="193"/>
      <c r="IP264" s="193"/>
    </row>
    <row r="265" spans="1:250" ht="18" customHeight="1">
      <c r="A265" s="185">
        <v>263</v>
      </c>
      <c r="B265" s="186">
        <v>20150095416</v>
      </c>
      <c r="C265" s="187" t="s">
        <v>505</v>
      </c>
      <c r="D265" s="187" t="s">
        <v>755</v>
      </c>
      <c r="E265" s="188">
        <v>90</v>
      </c>
      <c r="F265" s="189">
        <v>66</v>
      </c>
      <c r="G265" s="189">
        <v>78</v>
      </c>
      <c r="H265" s="190">
        <v>358</v>
      </c>
      <c r="I265" s="191" t="s">
        <v>1597</v>
      </c>
      <c r="J265" s="191" t="s">
        <v>1597</v>
      </c>
      <c r="K265" s="191" t="s">
        <v>936</v>
      </c>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c r="DT265" s="192"/>
      <c r="DU265" s="192"/>
      <c r="DV265" s="192"/>
      <c r="DW265" s="192"/>
      <c r="DX265" s="192"/>
      <c r="DY265" s="192"/>
      <c r="DZ265" s="192"/>
      <c r="EA265" s="192"/>
      <c r="EB265" s="192"/>
      <c r="EC265" s="192"/>
      <c r="ED265" s="192"/>
      <c r="EE265" s="192"/>
      <c r="EF265" s="192"/>
      <c r="EG265" s="192"/>
      <c r="EH265" s="192"/>
      <c r="EI265" s="192"/>
      <c r="EJ265" s="192"/>
      <c r="EK265" s="192"/>
      <c r="EL265" s="192"/>
      <c r="EM265" s="192"/>
      <c r="EN265" s="192"/>
      <c r="EO265" s="192"/>
      <c r="EP265" s="192"/>
      <c r="EQ265" s="192"/>
      <c r="ER265" s="192"/>
      <c r="ES265" s="192"/>
      <c r="ET265" s="192"/>
      <c r="EU265" s="192"/>
      <c r="EV265" s="192"/>
      <c r="EW265" s="192"/>
      <c r="EX265" s="192"/>
      <c r="EY265" s="192"/>
      <c r="EZ265" s="192"/>
      <c r="FA265" s="192"/>
      <c r="FB265" s="192"/>
      <c r="FC265" s="192"/>
      <c r="FD265" s="192"/>
      <c r="FE265" s="192"/>
      <c r="FF265" s="192"/>
      <c r="FG265" s="192"/>
      <c r="FH265" s="192"/>
      <c r="FI265" s="192"/>
      <c r="FJ265" s="192"/>
      <c r="FK265" s="192"/>
      <c r="FL265" s="192"/>
      <c r="FM265" s="192"/>
      <c r="FN265" s="192"/>
      <c r="FO265" s="192"/>
      <c r="FP265" s="192"/>
      <c r="FQ265" s="192"/>
      <c r="FR265" s="192"/>
      <c r="FS265" s="192"/>
      <c r="FT265" s="192"/>
      <c r="FU265" s="192"/>
      <c r="FV265" s="192"/>
      <c r="FW265" s="192"/>
      <c r="FX265" s="192"/>
      <c r="FY265" s="192"/>
      <c r="FZ265" s="192"/>
      <c r="GA265" s="192"/>
      <c r="GB265" s="192"/>
      <c r="GC265" s="192"/>
      <c r="GD265" s="192"/>
      <c r="GE265" s="192"/>
      <c r="GF265" s="192"/>
      <c r="GG265" s="192"/>
      <c r="GH265" s="192"/>
      <c r="GI265" s="192"/>
      <c r="GJ265" s="192"/>
      <c r="GK265" s="192"/>
      <c r="GL265" s="192"/>
      <c r="GM265" s="192"/>
      <c r="GN265" s="192"/>
      <c r="GO265" s="192"/>
      <c r="GP265" s="192"/>
      <c r="GQ265" s="192"/>
      <c r="GR265" s="192"/>
      <c r="GS265" s="192"/>
      <c r="GT265" s="192"/>
      <c r="GU265" s="192"/>
      <c r="GV265" s="192"/>
      <c r="GW265" s="192"/>
      <c r="GX265" s="192"/>
      <c r="GY265" s="192"/>
      <c r="GZ265" s="192"/>
      <c r="HA265" s="192"/>
      <c r="HB265" s="192"/>
      <c r="HC265" s="192"/>
      <c r="HD265" s="192"/>
      <c r="HE265" s="192"/>
      <c r="HF265" s="192"/>
      <c r="HG265" s="192"/>
      <c r="HH265" s="192"/>
      <c r="HI265" s="192"/>
      <c r="HJ265" s="192"/>
      <c r="HK265" s="192"/>
      <c r="HL265" s="192"/>
      <c r="HM265" s="192"/>
      <c r="HN265" s="192"/>
      <c r="HO265" s="193"/>
      <c r="HP265" s="193"/>
      <c r="HQ265" s="193"/>
      <c r="HR265" s="193"/>
      <c r="HS265" s="193"/>
      <c r="HT265" s="193"/>
      <c r="HU265" s="193"/>
      <c r="HV265" s="193"/>
      <c r="HW265" s="193"/>
      <c r="HX265" s="193"/>
      <c r="HY265" s="193"/>
      <c r="HZ265" s="193"/>
      <c r="IA265" s="193"/>
      <c r="IB265" s="193"/>
      <c r="IC265" s="193"/>
      <c r="ID265" s="193"/>
      <c r="IE265" s="193"/>
      <c r="IF265" s="193"/>
      <c r="IG265" s="193"/>
      <c r="IH265" s="193"/>
      <c r="II265" s="193"/>
      <c r="IJ265" s="193"/>
      <c r="IK265" s="193"/>
      <c r="IL265" s="193"/>
      <c r="IM265" s="193"/>
      <c r="IN265" s="193"/>
      <c r="IO265" s="193"/>
      <c r="IP265" s="193"/>
    </row>
    <row r="266" spans="1:250" ht="18" customHeight="1">
      <c r="A266" s="185">
        <v>264</v>
      </c>
      <c r="B266" s="186">
        <v>20150096401</v>
      </c>
      <c r="C266" s="187" t="s">
        <v>505</v>
      </c>
      <c r="D266" s="187" t="s">
        <v>756</v>
      </c>
      <c r="E266" s="188">
        <v>91</v>
      </c>
      <c r="F266" s="189">
        <v>64.599999999999994</v>
      </c>
      <c r="G266" s="189">
        <v>77.8</v>
      </c>
      <c r="H266" s="190">
        <v>360</v>
      </c>
      <c r="I266" s="191" t="s">
        <v>1597</v>
      </c>
      <c r="J266" s="191" t="s">
        <v>1597</v>
      </c>
      <c r="K266" s="191" t="s">
        <v>936</v>
      </c>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c r="DT266" s="192"/>
      <c r="DU266" s="192"/>
      <c r="DV266" s="192"/>
      <c r="DW266" s="192"/>
      <c r="DX266" s="192"/>
      <c r="DY266" s="192"/>
      <c r="DZ266" s="192"/>
      <c r="EA266" s="192"/>
      <c r="EB266" s="192"/>
      <c r="EC266" s="192"/>
      <c r="ED266" s="192"/>
      <c r="EE266" s="192"/>
      <c r="EF266" s="192"/>
      <c r="EG266" s="192"/>
      <c r="EH266" s="192"/>
      <c r="EI266" s="192"/>
      <c r="EJ266" s="192"/>
      <c r="EK266" s="192"/>
      <c r="EL266" s="192"/>
      <c r="EM266" s="192"/>
      <c r="EN266" s="192"/>
      <c r="EO266" s="192"/>
      <c r="EP266" s="192"/>
      <c r="EQ266" s="192"/>
      <c r="ER266" s="192"/>
      <c r="ES266" s="192"/>
      <c r="ET266" s="192"/>
      <c r="EU266" s="192"/>
      <c r="EV266" s="192"/>
      <c r="EW266" s="192"/>
      <c r="EX266" s="192"/>
      <c r="EY266" s="192"/>
      <c r="EZ266" s="192"/>
      <c r="FA266" s="192"/>
      <c r="FB266" s="192"/>
      <c r="FC266" s="192"/>
      <c r="FD266" s="192"/>
      <c r="FE266" s="192"/>
      <c r="FF266" s="192"/>
      <c r="FG266" s="192"/>
      <c r="FH266" s="192"/>
      <c r="FI266" s="192"/>
      <c r="FJ266" s="192"/>
      <c r="FK266" s="192"/>
      <c r="FL266" s="192"/>
      <c r="FM266" s="192"/>
      <c r="FN266" s="192"/>
      <c r="FO266" s="192"/>
      <c r="FP266" s="192"/>
      <c r="FQ266" s="192"/>
      <c r="FR266" s="192"/>
      <c r="FS266" s="192"/>
      <c r="FT266" s="192"/>
      <c r="FU266" s="192"/>
      <c r="FV266" s="192"/>
      <c r="FW266" s="192"/>
      <c r="FX266" s="192"/>
      <c r="FY266" s="192"/>
      <c r="FZ266" s="192"/>
      <c r="GA266" s="192"/>
      <c r="GB266" s="192"/>
      <c r="GC266" s="192"/>
      <c r="GD266" s="192"/>
      <c r="GE266" s="192"/>
      <c r="GF266" s="192"/>
      <c r="GG266" s="192"/>
      <c r="GH266" s="192"/>
      <c r="GI266" s="192"/>
      <c r="GJ266" s="192"/>
      <c r="GK266" s="192"/>
      <c r="GL266" s="192"/>
      <c r="GM266" s="192"/>
      <c r="GN266" s="192"/>
      <c r="GO266" s="192"/>
      <c r="GP266" s="192"/>
      <c r="GQ266" s="192"/>
      <c r="GR266" s="192"/>
      <c r="GS266" s="192"/>
      <c r="GT266" s="192"/>
      <c r="GU266" s="192"/>
      <c r="GV266" s="192"/>
      <c r="GW266" s="192"/>
      <c r="GX266" s="192"/>
      <c r="GY266" s="192"/>
      <c r="GZ266" s="192"/>
      <c r="HA266" s="192"/>
      <c r="HB266" s="192"/>
      <c r="HC266" s="192"/>
      <c r="HD266" s="192"/>
      <c r="HE266" s="192"/>
      <c r="HF266" s="192"/>
      <c r="HG266" s="192"/>
      <c r="HH266" s="192"/>
      <c r="HI266" s="192"/>
      <c r="HJ266" s="192"/>
      <c r="HK266" s="192"/>
      <c r="HL266" s="192"/>
      <c r="HM266" s="192"/>
      <c r="HN266" s="192"/>
      <c r="HO266" s="193"/>
      <c r="HP266" s="193"/>
      <c r="HQ266" s="193"/>
      <c r="HR266" s="193"/>
      <c r="HS266" s="193"/>
      <c r="HT266" s="193"/>
      <c r="HU266" s="193"/>
      <c r="HV266" s="193"/>
      <c r="HW266" s="193"/>
      <c r="HX266" s="193"/>
      <c r="HY266" s="193"/>
      <c r="HZ266" s="193"/>
      <c r="IA266" s="193"/>
      <c r="IB266" s="193"/>
      <c r="IC266" s="193"/>
      <c r="ID266" s="193"/>
      <c r="IE266" s="193"/>
      <c r="IF266" s="193"/>
      <c r="IG266" s="193"/>
      <c r="IH266" s="193"/>
      <c r="II266" s="193"/>
      <c r="IJ266" s="193"/>
      <c r="IK266" s="193"/>
      <c r="IL266" s="193"/>
      <c r="IM266" s="193"/>
      <c r="IN266" s="193"/>
      <c r="IO266" s="193"/>
      <c r="IP266" s="193"/>
    </row>
    <row r="267" spans="1:250" ht="18" customHeight="1">
      <c r="A267" s="185">
        <v>265</v>
      </c>
      <c r="B267" s="186">
        <v>20150092213</v>
      </c>
      <c r="C267" s="187" t="s">
        <v>505</v>
      </c>
      <c r="D267" s="187" t="s">
        <v>757</v>
      </c>
      <c r="E267" s="188">
        <v>91</v>
      </c>
      <c r="F267" s="189">
        <v>64</v>
      </c>
      <c r="G267" s="189">
        <v>77.5</v>
      </c>
      <c r="H267" s="190">
        <v>362</v>
      </c>
      <c r="I267" s="191" t="s">
        <v>1597</v>
      </c>
      <c r="J267" s="191" t="s">
        <v>1597</v>
      </c>
      <c r="K267" s="191" t="s">
        <v>936</v>
      </c>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2"/>
      <c r="DX267" s="192"/>
      <c r="DY267" s="192"/>
      <c r="DZ267" s="192"/>
      <c r="EA267" s="192"/>
      <c r="EB267" s="192"/>
      <c r="EC267" s="192"/>
      <c r="ED267" s="192"/>
      <c r="EE267" s="192"/>
      <c r="EF267" s="192"/>
      <c r="EG267" s="192"/>
      <c r="EH267" s="192"/>
      <c r="EI267" s="192"/>
      <c r="EJ267" s="192"/>
      <c r="EK267" s="192"/>
      <c r="EL267" s="192"/>
      <c r="EM267" s="192"/>
      <c r="EN267" s="192"/>
      <c r="EO267" s="192"/>
      <c r="EP267" s="192"/>
      <c r="EQ267" s="192"/>
      <c r="ER267" s="192"/>
      <c r="ES267" s="192"/>
      <c r="ET267" s="192"/>
      <c r="EU267" s="192"/>
      <c r="EV267" s="192"/>
      <c r="EW267" s="192"/>
      <c r="EX267" s="192"/>
      <c r="EY267" s="192"/>
      <c r="EZ267" s="192"/>
      <c r="FA267" s="192"/>
      <c r="FB267" s="192"/>
      <c r="FC267" s="192"/>
      <c r="FD267" s="192"/>
      <c r="FE267" s="192"/>
      <c r="FF267" s="192"/>
      <c r="FG267" s="192"/>
      <c r="FH267" s="192"/>
      <c r="FI267" s="192"/>
      <c r="FJ267" s="192"/>
      <c r="FK267" s="192"/>
      <c r="FL267" s="192"/>
      <c r="FM267" s="192"/>
      <c r="FN267" s="192"/>
      <c r="FO267" s="192"/>
      <c r="FP267" s="192"/>
      <c r="FQ267" s="192"/>
      <c r="FR267" s="192"/>
      <c r="FS267" s="192"/>
      <c r="FT267" s="192"/>
      <c r="FU267" s="192"/>
      <c r="FV267" s="192"/>
      <c r="FW267" s="192"/>
      <c r="FX267" s="192"/>
      <c r="FY267" s="192"/>
      <c r="FZ267" s="192"/>
      <c r="GA267" s="192"/>
      <c r="GB267" s="192"/>
      <c r="GC267" s="192"/>
      <c r="GD267" s="192"/>
      <c r="GE267" s="192"/>
      <c r="GF267" s="192"/>
      <c r="GG267" s="192"/>
      <c r="GH267" s="192"/>
      <c r="GI267" s="192"/>
      <c r="GJ267" s="192"/>
      <c r="GK267" s="192"/>
      <c r="GL267" s="192"/>
      <c r="GM267" s="192"/>
      <c r="GN267" s="192"/>
      <c r="GO267" s="192"/>
      <c r="GP267" s="192"/>
      <c r="GQ267" s="192"/>
      <c r="GR267" s="192"/>
      <c r="GS267" s="192"/>
      <c r="GT267" s="192"/>
      <c r="GU267" s="192"/>
      <c r="GV267" s="192"/>
      <c r="GW267" s="192"/>
      <c r="GX267" s="192"/>
      <c r="GY267" s="192"/>
      <c r="GZ267" s="192"/>
      <c r="HA267" s="192"/>
      <c r="HB267" s="192"/>
      <c r="HC267" s="192"/>
      <c r="HD267" s="192"/>
      <c r="HE267" s="192"/>
      <c r="HF267" s="192"/>
      <c r="HG267" s="192"/>
      <c r="HH267" s="192"/>
      <c r="HI267" s="192"/>
      <c r="HJ267" s="192"/>
      <c r="HK267" s="192"/>
      <c r="HL267" s="192"/>
      <c r="HM267" s="192"/>
      <c r="HN267" s="192"/>
      <c r="HO267" s="193"/>
      <c r="HP267" s="193"/>
      <c r="HQ267" s="193"/>
      <c r="HR267" s="193"/>
      <c r="HS267" s="193"/>
      <c r="HT267" s="193"/>
      <c r="HU267" s="193"/>
      <c r="HV267" s="193"/>
      <c r="HW267" s="193"/>
      <c r="HX267" s="193"/>
      <c r="HY267" s="193"/>
      <c r="HZ267" s="193"/>
      <c r="IA267" s="193"/>
      <c r="IB267" s="193"/>
      <c r="IC267" s="193"/>
      <c r="ID267" s="193"/>
      <c r="IE267" s="193"/>
      <c r="IF267" s="193"/>
      <c r="IG267" s="193"/>
      <c r="IH267" s="193"/>
      <c r="II267" s="193"/>
      <c r="IJ267" s="193"/>
      <c r="IK267" s="193"/>
      <c r="IL267" s="193"/>
      <c r="IM267" s="193"/>
      <c r="IN267" s="193"/>
      <c r="IO267" s="193"/>
      <c r="IP267" s="193"/>
    </row>
    <row r="268" spans="1:250" ht="18" customHeight="1">
      <c r="A268" s="185">
        <v>266</v>
      </c>
      <c r="B268" s="186">
        <v>20150092020</v>
      </c>
      <c r="C268" s="187" t="s">
        <v>505</v>
      </c>
      <c r="D268" s="187" t="s">
        <v>758</v>
      </c>
      <c r="E268" s="188">
        <v>92</v>
      </c>
      <c r="F268" s="189">
        <v>62.66</v>
      </c>
      <c r="G268" s="189">
        <v>77.33</v>
      </c>
      <c r="H268" s="190">
        <v>364</v>
      </c>
      <c r="I268" s="191" t="s">
        <v>1597</v>
      </c>
      <c r="J268" s="191" t="s">
        <v>1597</v>
      </c>
      <c r="K268" s="191" t="s">
        <v>936</v>
      </c>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c r="DT268" s="192"/>
      <c r="DU268" s="192"/>
      <c r="DV268" s="192"/>
      <c r="DW268" s="192"/>
      <c r="DX268" s="192"/>
      <c r="DY268" s="192"/>
      <c r="DZ268" s="192"/>
      <c r="EA268" s="192"/>
      <c r="EB268" s="192"/>
      <c r="EC268" s="192"/>
      <c r="ED268" s="192"/>
      <c r="EE268" s="192"/>
      <c r="EF268" s="192"/>
      <c r="EG268" s="192"/>
      <c r="EH268" s="192"/>
      <c r="EI268" s="192"/>
      <c r="EJ268" s="192"/>
      <c r="EK268" s="192"/>
      <c r="EL268" s="192"/>
      <c r="EM268" s="192"/>
      <c r="EN268" s="192"/>
      <c r="EO268" s="192"/>
      <c r="EP268" s="192"/>
      <c r="EQ268" s="192"/>
      <c r="ER268" s="192"/>
      <c r="ES268" s="192"/>
      <c r="ET268" s="192"/>
      <c r="EU268" s="192"/>
      <c r="EV268" s="192"/>
      <c r="EW268" s="192"/>
      <c r="EX268" s="192"/>
      <c r="EY268" s="192"/>
      <c r="EZ268" s="192"/>
      <c r="FA268" s="192"/>
      <c r="FB268" s="192"/>
      <c r="FC268" s="192"/>
      <c r="FD268" s="192"/>
      <c r="FE268" s="192"/>
      <c r="FF268" s="192"/>
      <c r="FG268" s="192"/>
      <c r="FH268" s="192"/>
      <c r="FI268" s="192"/>
      <c r="FJ268" s="192"/>
      <c r="FK268" s="192"/>
      <c r="FL268" s="192"/>
      <c r="FM268" s="192"/>
      <c r="FN268" s="192"/>
      <c r="FO268" s="192"/>
      <c r="FP268" s="192"/>
      <c r="FQ268" s="192"/>
      <c r="FR268" s="192"/>
      <c r="FS268" s="192"/>
      <c r="FT268" s="192"/>
      <c r="FU268" s="192"/>
      <c r="FV268" s="192"/>
      <c r="FW268" s="192"/>
      <c r="FX268" s="192"/>
      <c r="FY268" s="192"/>
      <c r="FZ268" s="192"/>
      <c r="GA268" s="192"/>
      <c r="GB268" s="192"/>
      <c r="GC268" s="192"/>
      <c r="GD268" s="192"/>
      <c r="GE268" s="192"/>
      <c r="GF268" s="192"/>
      <c r="GG268" s="192"/>
      <c r="GH268" s="192"/>
      <c r="GI268" s="192"/>
      <c r="GJ268" s="192"/>
      <c r="GK268" s="192"/>
      <c r="GL268" s="192"/>
      <c r="GM268" s="192"/>
      <c r="GN268" s="192"/>
      <c r="GO268" s="192"/>
      <c r="GP268" s="192"/>
      <c r="GQ268" s="192"/>
      <c r="GR268" s="192"/>
      <c r="GS268" s="192"/>
      <c r="GT268" s="192"/>
      <c r="GU268" s="192"/>
      <c r="GV268" s="192"/>
      <c r="GW268" s="192"/>
      <c r="GX268" s="192"/>
      <c r="GY268" s="192"/>
      <c r="GZ268" s="192"/>
      <c r="HA268" s="192"/>
      <c r="HB268" s="192"/>
      <c r="HC268" s="192"/>
      <c r="HD268" s="192"/>
      <c r="HE268" s="192"/>
      <c r="HF268" s="192"/>
      <c r="HG268" s="192"/>
      <c r="HH268" s="192"/>
      <c r="HI268" s="192"/>
      <c r="HJ268" s="192"/>
      <c r="HK268" s="192"/>
      <c r="HL268" s="192"/>
      <c r="HM268" s="192"/>
      <c r="HN268" s="192"/>
      <c r="HO268" s="193"/>
      <c r="HP268" s="193"/>
      <c r="HQ268" s="193"/>
      <c r="HR268" s="193"/>
      <c r="HS268" s="193"/>
      <c r="HT268" s="193"/>
      <c r="HU268" s="193"/>
      <c r="HV268" s="193"/>
      <c r="HW268" s="193"/>
      <c r="HX268" s="193"/>
      <c r="HY268" s="193"/>
      <c r="HZ268" s="193"/>
      <c r="IA268" s="193"/>
      <c r="IB268" s="193"/>
      <c r="IC268" s="193"/>
      <c r="ID268" s="193"/>
      <c r="IE268" s="193"/>
      <c r="IF268" s="193"/>
      <c r="IG268" s="193"/>
      <c r="IH268" s="193"/>
      <c r="II268" s="193"/>
      <c r="IJ268" s="193"/>
      <c r="IK268" s="193"/>
      <c r="IL268" s="193"/>
      <c r="IM268" s="193"/>
      <c r="IN268" s="193"/>
      <c r="IO268" s="193"/>
      <c r="IP268" s="193"/>
    </row>
    <row r="269" spans="1:250" ht="18" customHeight="1">
      <c r="A269" s="185">
        <v>267</v>
      </c>
      <c r="B269" s="186">
        <v>20150090817</v>
      </c>
      <c r="C269" s="187" t="s">
        <v>505</v>
      </c>
      <c r="D269" s="187" t="s">
        <v>759</v>
      </c>
      <c r="E269" s="188">
        <v>90</v>
      </c>
      <c r="F269" s="189">
        <v>64.400000000000006</v>
      </c>
      <c r="G269" s="189">
        <v>77.2</v>
      </c>
      <c r="H269" s="190">
        <v>365</v>
      </c>
      <c r="I269" s="191" t="s">
        <v>1597</v>
      </c>
      <c r="J269" s="191" t="s">
        <v>1597</v>
      </c>
      <c r="K269" s="191" t="s">
        <v>936</v>
      </c>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2"/>
      <c r="DX269" s="192"/>
      <c r="DY269" s="192"/>
      <c r="DZ269" s="192"/>
      <c r="EA269" s="192"/>
      <c r="EB269" s="192"/>
      <c r="EC269" s="192"/>
      <c r="ED269" s="192"/>
      <c r="EE269" s="192"/>
      <c r="EF269" s="192"/>
      <c r="EG269" s="192"/>
      <c r="EH269" s="192"/>
      <c r="EI269" s="192"/>
      <c r="EJ269" s="192"/>
      <c r="EK269" s="192"/>
      <c r="EL269" s="192"/>
      <c r="EM269" s="192"/>
      <c r="EN269" s="192"/>
      <c r="EO269" s="192"/>
      <c r="EP269" s="192"/>
      <c r="EQ269" s="192"/>
      <c r="ER269" s="192"/>
      <c r="ES269" s="192"/>
      <c r="ET269" s="192"/>
      <c r="EU269" s="192"/>
      <c r="EV269" s="192"/>
      <c r="EW269" s="192"/>
      <c r="EX269" s="192"/>
      <c r="EY269" s="192"/>
      <c r="EZ269" s="192"/>
      <c r="FA269" s="192"/>
      <c r="FB269" s="192"/>
      <c r="FC269" s="192"/>
      <c r="FD269" s="192"/>
      <c r="FE269" s="192"/>
      <c r="FF269" s="192"/>
      <c r="FG269" s="192"/>
      <c r="FH269" s="192"/>
      <c r="FI269" s="192"/>
      <c r="FJ269" s="192"/>
      <c r="FK269" s="192"/>
      <c r="FL269" s="192"/>
      <c r="FM269" s="192"/>
      <c r="FN269" s="192"/>
      <c r="FO269" s="192"/>
      <c r="FP269" s="192"/>
      <c r="FQ269" s="192"/>
      <c r="FR269" s="192"/>
      <c r="FS269" s="192"/>
      <c r="FT269" s="192"/>
      <c r="FU269" s="192"/>
      <c r="FV269" s="192"/>
      <c r="FW269" s="192"/>
      <c r="FX269" s="192"/>
      <c r="FY269" s="192"/>
      <c r="FZ269" s="192"/>
      <c r="GA269" s="192"/>
      <c r="GB269" s="192"/>
      <c r="GC269" s="192"/>
      <c r="GD269" s="192"/>
      <c r="GE269" s="192"/>
      <c r="GF269" s="192"/>
      <c r="GG269" s="192"/>
      <c r="GH269" s="192"/>
      <c r="GI269" s="192"/>
      <c r="GJ269" s="192"/>
      <c r="GK269" s="192"/>
      <c r="GL269" s="192"/>
      <c r="GM269" s="192"/>
      <c r="GN269" s="192"/>
      <c r="GO269" s="192"/>
      <c r="GP269" s="192"/>
      <c r="GQ269" s="192"/>
      <c r="GR269" s="192"/>
      <c r="GS269" s="192"/>
      <c r="GT269" s="192"/>
      <c r="GU269" s="192"/>
      <c r="GV269" s="192"/>
      <c r="GW269" s="192"/>
      <c r="GX269" s="192"/>
      <c r="GY269" s="192"/>
      <c r="GZ269" s="192"/>
      <c r="HA269" s="192"/>
      <c r="HB269" s="192"/>
      <c r="HC269" s="192"/>
      <c r="HD269" s="192"/>
      <c r="HE269" s="192"/>
      <c r="HF269" s="192"/>
      <c r="HG269" s="192"/>
      <c r="HH269" s="192"/>
      <c r="HI269" s="192"/>
      <c r="HJ269" s="192"/>
      <c r="HK269" s="192"/>
      <c r="HL269" s="192"/>
      <c r="HM269" s="192"/>
      <c r="HN269" s="192"/>
      <c r="HO269" s="193"/>
      <c r="HP269" s="193"/>
      <c r="HQ269" s="193"/>
      <c r="HR269" s="193"/>
      <c r="HS269" s="193"/>
      <c r="HT269" s="193"/>
      <c r="HU269" s="193"/>
      <c r="HV269" s="193"/>
      <c r="HW269" s="193"/>
      <c r="HX269" s="193"/>
      <c r="HY269" s="193"/>
      <c r="HZ269" s="193"/>
      <c r="IA269" s="193"/>
      <c r="IB269" s="193"/>
      <c r="IC269" s="193"/>
      <c r="ID269" s="193"/>
      <c r="IE269" s="193"/>
      <c r="IF269" s="193"/>
      <c r="IG269" s="193"/>
      <c r="IH269" s="193"/>
      <c r="II269" s="193"/>
      <c r="IJ269" s="193"/>
      <c r="IK269" s="193"/>
      <c r="IL269" s="193"/>
      <c r="IM269" s="193"/>
      <c r="IN269" s="193"/>
      <c r="IO269" s="193"/>
      <c r="IP269" s="193"/>
    </row>
    <row r="270" spans="1:250" ht="18" customHeight="1">
      <c r="A270" s="185">
        <v>268</v>
      </c>
      <c r="B270" s="186">
        <v>20150093913</v>
      </c>
      <c r="C270" s="187" t="s">
        <v>505</v>
      </c>
      <c r="D270" s="187" t="s">
        <v>760</v>
      </c>
      <c r="E270" s="188">
        <v>92</v>
      </c>
      <c r="F270" s="189">
        <v>60.2</v>
      </c>
      <c r="G270" s="189">
        <v>76.099999999999994</v>
      </c>
      <c r="H270" s="190">
        <v>366</v>
      </c>
      <c r="I270" s="191" t="s">
        <v>1597</v>
      </c>
      <c r="J270" s="191" t="s">
        <v>1597</v>
      </c>
      <c r="K270" s="191" t="s">
        <v>936</v>
      </c>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c r="DT270" s="192"/>
      <c r="DU270" s="192"/>
      <c r="DV270" s="192"/>
      <c r="DW270" s="192"/>
      <c r="DX270" s="192"/>
      <c r="DY270" s="192"/>
      <c r="DZ270" s="192"/>
      <c r="EA270" s="192"/>
      <c r="EB270" s="192"/>
      <c r="EC270" s="192"/>
      <c r="ED270" s="192"/>
      <c r="EE270" s="192"/>
      <c r="EF270" s="192"/>
      <c r="EG270" s="192"/>
      <c r="EH270" s="192"/>
      <c r="EI270" s="192"/>
      <c r="EJ270" s="192"/>
      <c r="EK270" s="192"/>
      <c r="EL270" s="192"/>
      <c r="EM270" s="192"/>
      <c r="EN270" s="192"/>
      <c r="EO270" s="192"/>
      <c r="EP270" s="192"/>
      <c r="EQ270" s="192"/>
      <c r="ER270" s="192"/>
      <c r="ES270" s="192"/>
      <c r="ET270" s="192"/>
      <c r="EU270" s="192"/>
      <c r="EV270" s="192"/>
      <c r="EW270" s="192"/>
      <c r="EX270" s="192"/>
      <c r="EY270" s="192"/>
      <c r="EZ270" s="192"/>
      <c r="FA270" s="192"/>
      <c r="FB270" s="192"/>
      <c r="FC270" s="192"/>
      <c r="FD270" s="192"/>
      <c r="FE270" s="192"/>
      <c r="FF270" s="192"/>
      <c r="FG270" s="192"/>
      <c r="FH270" s="192"/>
      <c r="FI270" s="192"/>
      <c r="FJ270" s="192"/>
      <c r="FK270" s="192"/>
      <c r="FL270" s="192"/>
      <c r="FM270" s="192"/>
      <c r="FN270" s="192"/>
      <c r="FO270" s="192"/>
      <c r="FP270" s="192"/>
      <c r="FQ270" s="192"/>
      <c r="FR270" s="192"/>
      <c r="FS270" s="192"/>
      <c r="FT270" s="192"/>
      <c r="FU270" s="192"/>
      <c r="FV270" s="192"/>
      <c r="FW270" s="192"/>
      <c r="FX270" s="192"/>
      <c r="FY270" s="192"/>
      <c r="FZ270" s="192"/>
      <c r="GA270" s="192"/>
      <c r="GB270" s="192"/>
      <c r="GC270" s="192"/>
      <c r="GD270" s="192"/>
      <c r="GE270" s="192"/>
      <c r="GF270" s="192"/>
      <c r="GG270" s="192"/>
      <c r="GH270" s="192"/>
      <c r="GI270" s="192"/>
      <c r="GJ270" s="192"/>
      <c r="GK270" s="192"/>
      <c r="GL270" s="192"/>
      <c r="GM270" s="192"/>
      <c r="GN270" s="192"/>
      <c r="GO270" s="192"/>
      <c r="GP270" s="192"/>
      <c r="GQ270" s="192"/>
      <c r="GR270" s="192"/>
      <c r="GS270" s="192"/>
      <c r="GT270" s="192"/>
      <c r="GU270" s="192"/>
      <c r="GV270" s="192"/>
      <c r="GW270" s="192"/>
      <c r="GX270" s="192"/>
      <c r="GY270" s="192"/>
      <c r="GZ270" s="192"/>
      <c r="HA270" s="192"/>
      <c r="HB270" s="192"/>
      <c r="HC270" s="192"/>
      <c r="HD270" s="192"/>
      <c r="HE270" s="192"/>
      <c r="HF270" s="192"/>
      <c r="HG270" s="192"/>
      <c r="HH270" s="192"/>
      <c r="HI270" s="192"/>
      <c r="HJ270" s="192"/>
      <c r="HK270" s="192"/>
      <c r="HL270" s="192"/>
      <c r="HM270" s="192"/>
      <c r="HN270" s="192"/>
      <c r="HO270" s="193"/>
      <c r="HP270" s="193"/>
      <c r="HQ270" s="193"/>
      <c r="HR270" s="193"/>
      <c r="HS270" s="193"/>
      <c r="HT270" s="193"/>
      <c r="HU270" s="193"/>
      <c r="HV270" s="193"/>
      <c r="HW270" s="193"/>
      <c r="HX270" s="193"/>
      <c r="HY270" s="193"/>
      <c r="HZ270" s="193"/>
      <c r="IA270" s="193"/>
      <c r="IB270" s="193"/>
      <c r="IC270" s="193"/>
      <c r="ID270" s="193"/>
      <c r="IE270" s="193"/>
      <c r="IF270" s="193"/>
      <c r="IG270" s="193"/>
      <c r="IH270" s="193"/>
      <c r="II270" s="193"/>
      <c r="IJ270" s="193"/>
      <c r="IK270" s="193"/>
      <c r="IL270" s="193"/>
      <c r="IM270" s="193"/>
      <c r="IN270" s="193"/>
      <c r="IO270" s="193"/>
      <c r="IP270" s="193"/>
    </row>
    <row r="271" spans="1:250" ht="18" customHeight="1">
      <c r="A271" s="185">
        <v>269</v>
      </c>
      <c r="B271" s="186">
        <v>20150096623</v>
      </c>
      <c r="C271" s="203" t="s">
        <v>505</v>
      </c>
      <c r="D271" s="203" t="s">
        <v>761</v>
      </c>
      <c r="E271" s="188">
        <v>90</v>
      </c>
      <c r="F271" s="189">
        <v>61.2</v>
      </c>
      <c r="G271" s="189">
        <v>75.599999999999994</v>
      </c>
      <c r="H271" s="190">
        <v>368</v>
      </c>
      <c r="I271" s="191" t="s">
        <v>1597</v>
      </c>
      <c r="J271" s="191" t="s">
        <v>1597</v>
      </c>
      <c r="K271" s="191" t="s">
        <v>936</v>
      </c>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c r="DT271" s="192"/>
      <c r="DU271" s="192"/>
      <c r="DV271" s="192"/>
      <c r="DW271" s="192"/>
      <c r="DX271" s="192"/>
      <c r="DY271" s="192"/>
      <c r="DZ271" s="192"/>
      <c r="EA271" s="192"/>
      <c r="EB271" s="192"/>
      <c r="EC271" s="192"/>
      <c r="ED271" s="192"/>
      <c r="EE271" s="192"/>
      <c r="EF271" s="192"/>
      <c r="EG271" s="192"/>
      <c r="EH271" s="192"/>
      <c r="EI271" s="192"/>
      <c r="EJ271" s="192"/>
      <c r="EK271" s="192"/>
      <c r="EL271" s="192"/>
      <c r="EM271" s="192"/>
      <c r="EN271" s="192"/>
      <c r="EO271" s="192"/>
      <c r="EP271" s="192"/>
      <c r="EQ271" s="192"/>
      <c r="ER271" s="192"/>
      <c r="ES271" s="192"/>
      <c r="ET271" s="192"/>
      <c r="EU271" s="192"/>
      <c r="EV271" s="192"/>
      <c r="EW271" s="192"/>
      <c r="EX271" s="192"/>
      <c r="EY271" s="192"/>
      <c r="EZ271" s="192"/>
      <c r="FA271" s="192"/>
      <c r="FB271" s="192"/>
      <c r="FC271" s="192"/>
      <c r="FD271" s="192"/>
      <c r="FE271" s="192"/>
      <c r="FF271" s="192"/>
      <c r="FG271" s="192"/>
      <c r="FH271" s="192"/>
      <c r="FI271" s="192"/>
      <c r="FJ271" s="192"/>
      <c r="FK271" s="192"/>
      <c r="FL271" s="192"/>
      <c r="FM271" s="192"/>
      <c r="FN271" s="192"/>
      <c r="FO271" s="192"/>
      <c r="FP271" s="192"/>
      <c r="FQ271" s="192"/>
      <c r="FR271" s="192"/>
      <c r="FS271" s="192"/>
      <c r="FT271" s="192"/>
      <c r="FU271" s="192"/>
      <c r="FV271" s="192"/>
      <c r="FW271" s="192"/>
      <c r="FX271" s="192"/>
      <c r="FY271" s="192"/>
      <c r="FZ271" s="192"/>
      <c r="GA271" s="192"/>
      <c r="GB271" s="192"/>
      <c r="GC271" s="192"/>
      <c r="GD271" s="192"/>
      <c r="GE271" s="192"/>
      <c r="GF271" s="192"/>
      <c r="GG271" s="192"/>
      <c r="GH271" s="192"/>
      <c r="GI271" s="192"/>
      <c r="GJ271" s="192"/>
      <c r="GK271" s="192"/>
      <c r="GL271" s="192"/>
      <c r="GM271" s="192"/>
      <c r="GN271" s="192"/>
      <c r="GO271" s="192"/>
      <c r="GP271" s="192"/>
      <c r="GQ271" s="192"/>
      <c r="GR271" s="192"/>
      <c r="GS271" s="192"/>
      <c r="GT271" s="192"/>
      <c r="GU271" s="192"/>
      <c r="GV271" s="192"/>
      <c r="GW271" s="192"/>
      <c r="GX271" s="192"/>
      <c r="GY271" s="192"/>
      <c r="GZ271" s="192"/>
      <c r="HA271" s="192"/>
      <c r="HB271" s="192"/>
      <c r="HC271" s="192"/>
      <c r="HD271" s="192"/>
      <c r="HE271" s="192"/>
      <c r="HF271" s="192"/>
      <c r="HG271" s="192"/>
      <c r="HH271" s="192"/>
      <c r="HI271" s="192"/>
      <c r="HJ271" s="192"/>
      <c r="HK271" s="192"/>
      <c r="HL271" s="192"/>
      <c r="HM271" s="192"/>
      <c r="HN271" s="192"/>
      <c r="HO271" s="193"/>
      <c r="HP271" s="193"/>
      <c r="HQ271" s="193"/>
      <c r="HR271" s="193"/>
      <c r="HS271" s="193"/>
      <c r="HT271" s="193"/>
      <c r="HU271" s="193"/>
      <c r="HV271" s="193"/>
      <c r="HW271" s="193"/>
      <c r="HX271" s="193"/>
      <c r="HY271" s="193"/>
      <c r="HZ271" s="193"/>
      <c r="IA271" s="193"/>
      <c r="IB271" s="193"/>
      <c r="IC271" s="193"/>
      <c r="ID271" s="193"/>
      <c r="IE271" s="193"/>
      <c r="IF271" s="193"/>
      <c r="IG271" s="193"/>
      <c r="IH271" s="193"/>
      <c r="II271" s="193"/>
      <c r="IJ271" s="193"/>
      <c r="IK271" s="193"/>
      <c r="IL271" s="193"/>
      <c r="IM271" s="193"/>
      <c r="IN271" s="193"/>
      <c r="IO271" s="193"/>
      <c r="IP271" s="193"/>
    </row>
    <row r="272" spans="1:250" ht="18" customHeight="1">
      <c r="A272" s="185">
        <v>270</v>
      </c>
      <c r="B272" s="186">
        <v>20150092301</v>
      </c>
      <c r="C272" s="187" t="s">
        <v>1000</v>
      </c>
      <c r="D272" s="187" t="s">
        <v>762</v>
      </c>
      <c r="E272" s="188">
        <v>114</v>
      </c>
      <c r="F272" s="189">
        <v>75.599999999999994</v>
      </c>
      <c r="G272" s="189">
        <v>94.8</v>
      </c>
      <c r="H272" s="190">
        <v>1</v>
      </c>
      <c r="I272" s="191" t="s">
        <v>1597</v>
      </c>
      <c r="J272" s="191" t="s">
        <v>1597</v>
      </c>
      <c r="K272" s="191" t="s">
        <v>936</v>
      </c>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2"/>
      <c r="DX272" s="192"/>
      <c r="DY272" s="192"/>
      <c r="DZ272" s="192"/>
      <c r="EA272" s="192"/>
      <c r="EB272" s="192"/>
      <c r="EC272" s="192"/>
      <c r="ED272" s="192"/>
      <c r="EE272" s="192"/>
      <c r="EF272" s="192"/>
      <c r="EG272" s="192"/>
      <c r="EH272" s="192"/>
      <c r="EI272" s="192"/>
      <c r="EJ272" s="192"/>
      <c r="EK272" s="192"/>
      <c r="EL272" s="192"/>
      <c r="EM272" s="192"/>
      <c r="EN272" s="192"/>
      <c r="EO272" s="192"/>
      <c r="EP272" s="192"/>
      <c r="EQ272" s="192"/>
      <c r="ER272" s="192"/>
      <c r="ES272" s="192"/>
      <c r="ET272" s="192"/>
      <c r="EU272" s="192"/>
      <c r="EV272" s="192"/>
      <c r="EW272" s="192"/>
      <c r="EX272" s="192"/>
      <c r="EY272" s="192"/>
      <c r="EZ272" s="192"/>
      <c r="FA272" s="192"/>
      <c r="FB272" s="192"/>
      <c r="FC272" s="192"/>
      <c r="FD272" s="192"/>
      <c r="FE272" s="192"/>
      <c r="FF272" s="192"/>
      <c r="FG272" s="192"/>
      <c r="FH272" s="192"/>
      <c r="FI272" s="192"/>
      <c r="FJ272" s="192"/>
      <c r="FK272" s="192"/>
      <c r="FL272" s="192"/>
      <c r="FM272" s="192"/>
      <c r="FN272" s="192"/>
      <c r="FO272" s="192"/>
      <c r="FP272" s="192"/>
      <c r="FQ272" s="192"/>
      <c r="FR272" s="192"/>
      <c r="FS272" s="192"/>
      <c r="FT272" s="192"/>
      <c r="FU272" s="192"/>
      <c r="FV272" s="192"/>
      <c r="FW272" s="192"/>
      <c r="FX272" s="192"/>
      <c r="FY272" s="192"/>
      <c r="FZ272" s="192"/>
      <c r="GA272" s="192"/>
      <c r="GB272" s="192"/>
      <c r="GC272" s="192"/>
      <c r="GD272" s="192"/>
      <c r="GE272" s="192"/>
      <c r="GF272" s="192"/>
      <c r="GG272" s="192"/>
      <c r="GH272" s="192"/>
      <c r="GI272" s="192"/>
      <c r="GJ272" s="192"/>
      <c r="GK272" s="192"/>
      <c r="GL272" s="192"/>
      <c r="GM272" s="192"/>
      <c r="GN272" s="192"/>
      <c r="GO272" s="192"/>
      <c r="GP272" s="192"/>
      <c r="GQ272" s="192"/>
      <c r="GR272" s="192"/>
      <c r="GS272" s="192"/>
      <c r="GT272" s="192"/>
      <c r="GU272" s="192"/>
      <c r="GV272" s="192"/>
      <c r="GW272" s="192"/>
      <c r="GX272" s="192"/>
      <c r="GY272" s="192"/>
      <c r="GZ272" s="192"/>
      <c r="HA272" s="192"/>
      <c r="HB272" s="192"/>
      <c r="HC272" s="192"/>
      <c r="HD272" s="192"/>
      <c r="HE272" s="192"/>
      <c r="HF272" s="192"/>
      <c r="HG272" s="192"/>
      <c r="HH272" s="192"/>
      <c r="HI272" s="192"/>
      <c r="HJ272" s="192"/>
      <c r="HK272" s="192"/>
      <c r="HL272" s="192"/>
      <c r="HM272" s="192"/>
      <c r="HN272" s="192"/>
      <c r="HO272" s="193"/>
      <c r="HP272" s="193"/>
      <c r="HQ272" s="193"/>
      <c r="HR272" s="193"/>
      <c r="HS272" s="193"/>
      <c r="HT272" s="193"/>
      <c r="HU272" s="193"/>
      <c r="HV272" s="193"/>
      <c r="HW272" s="193"/>
      <c r="HX272" s="193"/>
      <c r="HY272" s="193"/>
      <c r="HZ272" s="193"/>
      <c r="IA272" s="193"/>
      <c r="IB272" s="193"/>
      <c r="IC272" s="193"/>
      <c r="ID272" s="193"/>
      <c r="IE272" s="193"/>
      <c r="IF272" s="193"/>
      <c r="IG272" s="193"/>
      <c r="IH272" s="193"/>
      <c r="II272" s="193"/>
      <c r="IJ272" s="193"/>
      <c r="IK272" s="193"/>
      <c r="IL272" s="193"/>
      <c r="IM272" s="193"/>
      <c r="IN272" s="193"/>
      <c r="IO272" s="193"/>
      <c r="IP272" s="193"/>
    </row>
    <row r="273" spans="1:250" ht="18" customHeight="1">
      <c r="A273" s="185">
        <v>271</v>
      </c>
      <c r="B273" s="186">
        <v>20150094507</v>
      </c>
      <c r="C273" s="187" t="s">
        <v>1000</v>
      </c>
      <c r="D273" s="187" t="s">
        <v>763</v>
      </c>
      <c r="E273" s="188">
        <v>103</v>
      </c>
      <c r="F273" s="189">
        <v>83.2</v>
      </c>
      <c r="G273" s="189">
        <v>93.1</v>
      </c>
      <c r="H273" s="190">
        <v>2</v>
      </c>
      <c r="I273" s="191" t="s">
        <v>1597</v>
      </c>
      <c r="J273" s="191" t="s">
        <v>1597</v>
      </c>
      <c r="K273" s="191" t="s">
        <v>936</v>
      </c>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2"/>
      <c r="DX273" s="192"/>
      <c r="DY273" s="192"/>
      <c r="DZ273" s="192"/>
      <c r="EA273" s="192"/>
      <c r="EB273" s="192"/>
      <c r="EC273" s="192"/>
      <c r="ED273" s="192"/>
      <c r="EE273" s="192"/>
      <c r="EF273" s="192"/>
      <c r="EG273" s="192"/>
      <c r="EH273" s="192"/>
      <c r="EI273" s="192"/>
      <c r="EJ273" s="192"/>
      <c r="EK273" s="192"/>
      <c r="EL273" s="192"/>
      <c r="EM273" s="192"/>
      <c r="EN273" s="192"/>
      <c r="EO273" s="192"/>
      <c r="EP273" s="192"/>
      <c r="EQ273" s="192"/>
      <c r="ER273" s="192"/>
      <c r="ES273" s="192"/>
      <c r="ET273" s="192"/>
      <c r="EU273" s="192"/>
      <c r="EV273" s="192"/>
      <c r="EW273" s="192"/>
      <c r="EX273" s="192"/>
      <c r="EY273" s="192"/>
      <c r="EZ273" s="192"/>
      <c r="FA273" s="192"/>
      <c r="FB273" s="192"/>
      <c r="FC273" s="192"/>
      <c r="FD273" s="192"/>
      <c r="FE273" s="192"/>
      <c r="FF273" s="192"/>
      <c r="FG273" s="192"/>
      <c r="FH273" s="192"/>
      <c r="FI273" s="192"/>
      <c r="FJ273" s="192"/>
      <c r="FK273" s="192"/>
      <c r="FL273" s="192"/>
      <c r="FM273" s="192"/>
      <c r="FN273" s="192"/>
      <c r="FO273" s="192"/>
      <c r="FP273" s="192"/>
      <c r="FQ273" s="192"/>
      <c r="FR273" s="192"/>
      <c r="FS273" s="192"/>
      <c r="FT273" s="192"/>
      <c r="FU273" s="192"/>
      <c r="FV273" s="192"/>
      <c r="FW273" s="192"/>
      <c r="FX273" s="192"/>
      <c r="FY273" s="192"/>
      <c r="FZ273" s="192"/>
      <c r="GA273" s="192"/>
      <c r="GB273" s="192"/>
      <c r="GC273" s="192"/>
      <c r="GD273" s="192"/>
      <c r="GE273" s="192"/>
      <c r="GF273" s="192"/>
      <c r="GG273" s="192"/>
      <c r="GH273" s="192"/>
      <c r="GI273" s="192"/>
      <c r="GJ273" s="192"/>
      <c r="GK273" s="192"/>
      <c r="GL273" s="192"/>
      <c r="GM273" s="192"/>
      <c r="GN273" s="192"/>
      <c r="GO273" s="192"/>
      <c r="GP273" s="192"/>
      <c r="GQ273" s="192"/>
      <c r="GR273" s="192"/>
      <c r="GS273" s="192"/>
      <c r="GT273" s="192"/>
      <c r="GU273" s="192"/>
      <c r="GV273" s="192"/>
      <c r="GW273" s="192"/>
      <c r="GX273" s="192"/>
      <c r="GY273" s="192"/>
      <c r="GZ273" s="192"/>
      <c r="HA273" s="192"/>
      <c r="HB273" s="192"/>
      <c r="HC273" s="192"/>
      <c r="HD273" s="192"/>
      <c r="HE273" s="192"/>
      <c r="HF273" s="192"/>
      <c r="HG273" s="192"/>
      <c r="HH273" s="192"/>
      <c r="HI273" s="192"/>
      <c r="HJ273" s="192"/>
      <c r="HK273" s="192"/>
      <c r="HL273" s="192"/>
      <c r="HM273" s="192"/>
      <c r="HN273" s="192"/>
      <c r="HO273" s="193"/>
      <c r="HP273" s="193"/>
      <c r="HQ273" s="193"/>
      <c r="HR273" s="193"/>
      <c r="HS273" s="193"/>
      <c r="HT273" s="193"/>
      <c r="HU273" s="193"/>
      <c r="HV273" s="193"/>
      <c r="HW273" s="193"/>
      <c r="HX273" s="193"/>
      <c r="HY273" s="193"/>
      <c r="HZ273" s="193"/>
      <c r="IA273" s="193"/>
      <c r="IB273" s="193"/>
      <c r="IC273" s="193"/>
      <c r="ID273" s="193"/>
      <c r="IE273" s="193"/>
      <c r="IF273" s="193"/>
      <c r="IG273" s="193"/>
      <c r="IH273" s="193"/>
      <c r="II273" s="193"/>
      <c r="IJ273" s="193"/>
      <c r="IK273" s="193"/>
      <c r="IL273" s="193"/>
      <c r="IM273" s="193"/>
      <c r="IN273" s="193"/>
      <c r="IO273" s="193"/>
      <c r="IP273" s="193"/>
    </row>
    <row r="274" spans="1:250" ht="18" customHeight="1">
      <c r="A274" s="185">
        <v>272</v>
      </c>
      <c r="B274" s="186">
        <v>20150095802</v>
      </c>
      <c r="C274" s="187" t="s">
        <v>1000</v>
      </c>
      <c r="D274" s="187" t="s">
        <v>764</v>
      </c>
      <c r="E274" s="188">
        <v>108</v>
      </c>
      <c r="F274" s="189">
        <v>78.2</v>
      </c>
      <c r="G274" s="189">
        <v>93.1</v>
      </c>
      <c r="H274" s="190">
        <v>2</v>
      </c>
      <c r="I274" s="191" t="s">
        <v>1597</v>
      </c>
      <c r="J274" s="191" t="s">
        <v>1597</v>
      </c>
      <c r="K274" s="191" t="s">
        <v>936</v>
      </c>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2"/>
      <c r="DX274" s="192"/>
      <c r="DY274" s="192"/>
      <c r="DZ274" s="192"/>
      <c r="EA274" s="192"/>
      <c r="EB274" s="192"/>
      <c r="EC274" s="192"/>
      <c r="ED274" s="192"/>
      <c r="EE274" s="192"/>
      <c r="EF274" s="192"/>
      <c r="EG274" s="192"/>
      <c r="EH274" s="192"/>
      <c r="EI274" s="192"/>
      <c r="EJ274" s="192"/>
      <c r="EK274" s="192"/>
      <c r="EL274" s="192"/>
      <c r="EM274" s="192"/>
      <c r="EN274" s="192"/>
      <c r="EO274" s="192"/>
      <c r="EP274" s="192"/>
      <c r="EQ274" s="192"/>
      <c r="ER274" s="192"/>
      <c r="ES274" s="192"/>
      <c r="ET274" s="192"/>
      <c r="EU274" s="192"/>
      <c r="EV274" s="192"/>
      <c r="EW274" s="192"/>
      <c r="EX274" s="192"/>
      <c r="EY274" s="192"/>
      <c r="EZ274" s="192"/>
      <c r="FA274" s="192"/>
      <c r="FB274" s="192"/>
      <c r="FC274" s="192"/>
      <c r="FD274" s="192"/>
      <c r="FE274" s="192"/>
      <c r="FF274" s="192"/>
      <c r="FG274" s="192"/>
      <c r="FH274" s="192"/>
      <c r="FI274" s="192"/>
      <c r="FJ274" s="192"/>
      <c r="FK274" s="192"/>
      <c r="FL274" s="192"/>
      <c r="FM274" s="192"/>
      <c r="FN274" s="192"/>
      <c r="FO274" s="192"/>
      <c r="FP274" s="192"/>
      <c r="FQ274" s="192"/>
      <c r="FR274" s="192"/>
      <c r="FS274" s="192"/>
      <c r="FT274" s="192"/>
      <c r="FU274" s="192"/>
      <c r="FV274" s="192"/>
      <c r="FW274" s="192"/>
      <c r="FX274" s="192"/>
      <c r="FY274" s="192"/>
      <c r="FZ274" s="192"/>
      <c r="GA274" s="192"/>
      <c r="GB274" s="192"/>
      <c r="GC274" s="192"/>
      <c r="GD274" s="192"/>
      <c r="GE274" s="192"/>
      <c r="GF274" s="192"/>
      <c r="GG274" s="192"/>
      <c r="GH274" s="192"/>
      <c r="GI274" s="192"/>
      <c r="GJ274" s="192"/>
      <c r="GK274" s="192"/>
      <c r="GL274" s="192"/>
      <c r="GM274" s="192"/>
      <c r="GN274" s="192"/>
      <c r="GO274" s="192"/>
      <c r="GP274" s="192"/>
      <c r="GQ274" s="192"/>
      <c r="GR274" s="192"/>
      <c r="GS274" s="192"/>
      <c r="GT274" s="192"/>
      <c r="GU274" s="192"/>
      <c r="GV274" s="192"/>
      <c r="GW274" s="192"/>
      <c r="GX274" s="192"/>
      <c r="GY274" s="192"/>
      <c r="GZ274" s="192"/>
      <c r="HA274" s="192"/>
      <c r="HB274" s="192"/>
      <c r="HC274" s="192"/>
      <c r="HD274" s="192"/>
      <c r="HE274" s="192"/>
      <c r="HF274" s="192"/>
      <c r="HG274" s="192"/>
      <c r="HH274" s="192"/>
      <c r="HI274" s="192"/>
      <c r="HJ274" s="192"/>
      <c r="HK274" s="192"/>
      <c r="HL274" s="192"/>
      <c r="HM274" s="192"/>
      <c r="HN274" s="192"/>
      <c r="HO274" s="193"/>
      <c r="HP274" s="193"/>
      <c r="HQ274" s="193"/>
      <c r="HR274" s="193"/>
      <c r="HS274" s="193"/>
      <c r="HT274" s="193"/>
      <c r="HU274" s="193"/>
      <c r="HV274" s="193"/>
      <c r="HW274" s="193"/>
      <c r="HX274" s="193"/>
      <c r="HY274" s="193"/>
      <c r="HZ274" s="193"/>
      <c r="IA274" s="193"/>
      <c r="IB274" s="193"/>
      <c r="IC274" s="193"/>
      <c r="ID274" s="193"/>
      <c r="IE274" s="193"/>
      <c r="IF274" s="193"/>
      <c r="IG274" s="193"/>
      <c r="IH274" s="193"/>
      <c r="II274" s="193"/>
      <c r="IJ274" s="193"/>
      <c r="IK274" s="193"/>
      <c r="IL274" s="193"/>
      <c r="IM274" s="193"/>
      <c r="IN274" s="193"/>
      <c r="IO274" s="193"/>
      <c r="IP274" s="193"/>
    </row>
    <row r="275" spans="1:250" s="202" customFormat="1" ht="18" customHeight="1">
      <c r="A275" s="185">
        <v>273</v>
      </c>
      <c r="B275" s="194">
        <v>20150095103</v>
      </c>
      <c r="C275" s="195" t="s">
        <v>1000</v>
      </c>
      <c r="D275" s="195" t="s">
        <v>765</v>
      </c>
      <c r="E275" s="196">
        <v>106</v>
      </c>
      <c r="F275" s="197">
        <v>77.400000000000006</v>
      </c>
      <c r="G275" s="197">
        <v>91.7</v>
      </c>
      <c r="H275" s="198">
        <v>5</v>
      </c>
      <c r="I275" s="199" t="s">
        <v>1597</v>
      </c>
      <c r="J275" s="191" t="s">
        <v>1597</v>
      </c>
      <c r="K275" s="191" t="s">
        <v>936</v>
      </c>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0"/>
      <c r="AL275" s="200"/>
      <c r="AM275" s="200"/>
      <c r="AN275" s="200"/>
      <c r="AO275" s="200"/>
      <c r="AP275" s="200"/>
      <c r="AQ275" s="200"/>
      <c r="AR275" s="200"/>
      <c r="AS275" s="200"/>
      <c r="AT275" s="200"/>
      <c r="AU275" s="200"/>
      <c r="AV275" s="200"/>
      <c r="AW275" s="200"/>
      <c r="AX275" s="200"/>
      <c r="AY275" s="200"/>
      <c r="AZ275" s="200"/>
      <c r="BA275" s="200"/>
      <c r="BB275" s="200"/>
      <c r="BC275" s="200"/>
      <c r="BD275" s="200"/>
      <c r="BE275" s="200"/>
      <c r="BF275" s="200"/>
      <c r="BG275" s="200"/>
      <c r="BH275" s="200"/>
      <c r="BI275" s="200"/>
      <c r="BJ275" s="200"/>
      <c r="BK275" s="200"/>
      <c r="BL275" s="200"/>
      <c r="BM275" s="200"/>
      <c r="BN275" s="200"/>
      <c r="BO275" s="200"/>
      <c r="BP275" s="200"/>
      <c r="BQ275" s="200"/>
      <c r="BR275" s="200"/>
      <c r="BS275" s="200"/>
      <c r="BT275" s="200"/>
      <c r="BU275" s="200"/>
      <c r="BV275" s="200"/>
      <c r="BW275" s="200"/>
      <c r="BX275" s="200"/>
      <c r="BY275" s="200"/>
      <c r="BZ275" s="200"/>
      <c r="CA275" s="200"/>
      <c r="CB275" s="200"/>
      <c r="CC275" s="200"/>
      <c r="CD275" s="200"/>
      <c r="CE275" s="200"/>
      <c r="CF275" s="200"/>
      <c r="CG275" s="200"/>
      <c r="CH275" s="200"/>
      <c r="CI275" s="200"/>
      <c r="CJ275" s="200"/>
      <c r="CK275" s="200"/>
      <c r="CL275" s="200"/>
      <c r="CM275" s="200"/>
      <c r="CN275" s="200"/>
      <c r="CO275" s="200"/>
      <c r="CP275" s="200"/>
      <c r="CQ275" s="200"/>
      <c r="CR275" s="200"/>
      <c r="CS275" s="200"/>
      <c r="CT275" s="200"/>
      <c r="CU275" s="200"/>
      <c r="CV275" s="200"/>
      <c r="CW275" s="200"/>
      <c r="CX275" s="200"/>
      <c r="CY275" s="200"/>
      <c r="CZ275" s="200"/>
      <c r="DA275" s="200"/>
      <c r="DB275" s="200"/>
      <c r="DC275" s="200"/>
      <c r="DD275" s="200"/>
      <c r="DE275" s="200"/>
      <c r="DF275" s="200"/>
      <c r="DG275" s="200"/>
      <c r="DH275" s="200"/>
      <c r="DI275" s="200"/>
      <c r="DJ275" s="200"/>
      <c r="DK275" s="200"/>
      <c r="DL275" s="200"/>
      <c r="DM275" s="200"/>
      <c r="DN275" s="200"/>
      <c r="DO275" s="200"/>
      <c r="DP275" s="200"/>
      <c r="DQ275" s="200"/>
      <c r="DR275" s="200"/>
      <c r="DS275" s="200"/>
      <c r="DT275" s="200"/>
      <c r="DU275" s="200"/>
      <c r="DV275" s="200"/>
      <c r="DW275" s="200"/>
      <c r="DX275" s="200"/>
      <c r="DY275" s="200"/>
      <c r="DZ275" s="200"/>
      <c r="EA275" s="200"/>
      <c r="EB275" s="200"/>
      <c r="EC275" s="200"/>
      <c r="ED275" s="200"/>
      <c r="EE275" s="200"/>
      <c r="EF275" s="200"/>
      <c r="EG275" s="200"/>
      <c r="EH275" s="200"/>
      <c r="EI275" s="200"/>
      <c r="EJ275" s="200"/>
      <c r="EK275" s="200"/>
      <c r="EL275" s="200"/>
      <c r="EM275" s="200"/>
      <c r="EN275" s="200"/>
      <c r="EO275" s="200"/>
      <c r="EP275" s="200"/>
      <c r="EQ275" s="200"/>
      <c r="ER275" s="200"/>
      <c r="ES275" s="200"/>
      <c r="ET275" s="200"/>
      <c r="EU275" s="200"/>
      <c r="EV275" s="200"/>
      <c r="EW275" s="200"/>
      <c r="EX275" s="200"/>
      <c r="EY275" s="200"/>
      <c r="EZ275" s="200"/>
      <c r="FA275" s="200"/>
      <c r="FB275" s="200"/>
      <c r="FC275" s="200"/>
      <c r="FD275" s="200"/>
      <c r="FE275" s="200"/>
      <c r="FF275" s="200"/>
      <c r="FG275" s="200"/>
      <c r="FH275" s="200"/>
      <c r="FI275" s="200"/>
      <c r="FJ275" s="200"/>
      <c r="FK275" s="200"/>
      <c r="FL275" s="200"/>
      <c r="FM275" s="200"/>
      <c r="FN275" s="200"/>
      <c r="FO275" s="200"/>
      <c r="FP275" s="200"/>
      <c r="FQ275" s="200"/>
      <c r="FR275" s="200"/>
      <c r="FS275" s="200"/>
      <c r="FT275" s="200"/>
      <c r="FU275" s="200"/>
      <c r="FV275" s="200"/>
      <c r="FW275" s="200"/>
      <c r="FX275" s="200"/>
      <c r="FY275" s="200"/>
      <c r="FZ275" s="200"/>
      <c r="GA275" s="200"/>
      <c r="GB275" s="200"/>
      <c r="GC275" s="200"/>
      <c r="GD275" s="200"/>
      <c r="GE275" s="200"/>
      <c r="GF275" s="200"/>
      <c r="GG275" s="200"/>
      <c r="GH275" s="200"/>
      <c r="GI275" s="200"/>
      <c r="GJ275" s="200"/>
      <c r="GK275" s="200"/>
      <c r="GL275" s="200"/>
      <c r="GM275" s="200"/>
      <c r="GN275" s="200"/>
      <c r="GO275" s="200"/>
      <c r="GP275" s="200"/>
      <c r="GQ275" s="200"/>
      <c r="GR275" s="200"/>
      <c r="GS275" s="200"/>
      <c r="GT275" s="200"/>
      <c r="GU275" s="200"/>
      <c r="GV275" s="200"/>
      <c r="GW275" s="200"/>
      <c r="GX275" s="200"/>
      <c r="GY275" s="200"/>
      <c r="GZ275" s="200"/>
      <c r="HA275" s="200"/>
      <c r="HB275" s="200"/>
      <c r="HC275" s="200"/>
      <c r="HD275" s="200"/>
      <c r="HE275" s="200"/>
      <c r="HF275" s="200"/>
      <c r="HG275" s="200"/>
      <c r="HH275" s="200"/>
      <c r="HI275" s="200"/>
      <c r="HJ275" s="200"/>
      <c r="HK275" s="200"/>
      <c r="HL275" s="200"/>
      <c r="HM275" s="200"/>
      <c r="HN275" s="200"/>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c r="IL275" s="201"/>
      <c r="IM275" s="201"/>
      <c r="IN275" s="201"/>
      <c r="IO275" s="201"/>
      <c r="IP275" s="201"/>
    </row>
    <row r="276" spans="1:250" ht="18" customHeight="1">
      <c r="A276" s="185">
        <v>274</v>
      </c>
      <c r="B276" s="186">
        <v>20150097524</v>
      </c>
      <c r="C276" s="187" t="s">
        <v>1000</v>
      </c>
      <c r="D276" s="187" t="s">
        <v>766</v>
      </c>
      <c r="E276" s="188">
        <v>106</v>
      </c>
      <c r="F276" s="189">
        <v>76.599999999999994</v>
      </c>
      <c r="G276" s="189">
        <v>91.3</v>
      </c>
      <c r="H276" s="190">
        <v>6</v>
      </c>
      <c r="I276" s="191" t="s">
        <v>1597</v>
      </c>
      <c r="J276" s="191" t="s">
        <v>1597</v>
      </c>
      <c r="K276" s="191" t="s">
        <v>936</v>
      </c>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c r="DT276" s="192"/>
      <c r="DU276" s="192"/>
      <c r="DV276" s="192"/>
      <c r="DW276" s="192"/>
      <c r="DX276" s="192"/>
      <c r="DY276" s="192"/>
      <c r="DZ276" s="192"/>
      <c r="EA276" s="192"/>
      <c r="EB276" s="192"/>
      <c r="EC276" s="192"/>
      <c r="ED276" s="192"/>
      <c r="EE276" s="192"/>
      <c r="EF276" s="192"/>
      <c r="EG276" s="192"/>
      <c r="EH276" s="192"/>
      <c r="EI276" s="192"/>
      <c r="EJ276" s="192"/>
      <c r="EK276" s="192"/>
      <c r="EL276" s="192"/>
      <c r="EM276" s="192"/>
      <c r="EN276" s="192"/>
      <c r="EO276" s="192"/>
      <c r="EP276" s="192"/>
      <c r="EQ276" s="192"/>
      <c r="ER276" s="192"/>
      <c r="ES276" s="192"/>
      <c r="ET276" s="192"/>
      <c r="EU276" s="192"/>
      <c r="EV276" s="192"/>
      <c r="EW276" s="192"/>
      <c r="EX276" s="192"/>
      <c r="EY276" s="192"/>
      <c r="EZ276" s="192"/>
      <c r="FA276" s="192"/>
      <c r="FB276" s="192"/>
      <c r="FC276" s="192"/>
      <c r="FD276" s="192"/>
      <c r="FE276" s="192"/>
      <c r="FF276" s="192"/>
      <c r="FG276" s="192"/>
      <c r="FH276" s="192"/>
      <c r="FI276" s="192"/>
      <c r="FJ276" s="192"/>
      <c r="FK276" s="192"/>
      <c r="FL276" s="192"/>
      <c r="FM276" s="192"/>
      <c r="FN276" s="192"/>
      <c r="FO276" s="192"/>
      <c r="FP276" s="192"/>
      <c r="FQ276" s="192"/>
      <c r="FR276" s="192"/>
      <c r="FS276" s="192"/>
      <c r="FT276" s="192"/>
      <c r="FU276" s="192"/>
      <c r="FV276" s="192"/>
      <c r="FW276" s="192"/>
      <c r="FX276" s="192"/>
      <c r="FY276" s="192"/>
      <c r="FZ276" s="192"/>
      <c r="GA276" s="192"/>
      <c r="GB276" s="192"/>
      <c r="GC276" s="192"/>
      <c r="GD276" s="192"/>
      <c r="GE276" s="192"/>
      <c r="GF276" s="192"/>
      <c r="GG276" s="192"/>
      <c r="GH276" s="192"/>
      <c r="GI276" s="192"/>
      <c r="GJ276" s="192"/>
      <c r="GK276" s="192"/>
      <c r="GL276" s="192"/>
      <c r="GM276" s="192"/>
      <c r="GN276" s="192"/>
      <c r="GO276" s="192"/>
      <c r="GP276" s="192"/>
      <c r="GQ276" s="192"/>
      <c r="GR276" s="192"/>
      <c r="GS276" s="192"/>
      <c r="GT276" s="192"/>
      <c r="GU276" s="192"/>
      <c r="GV276" s="192"/>
      <c r="GW276" s="192"/>
      <c r="GX276" s="192"/>
      <c r="GY276" s="192"/>
      <c r="GZ276" s="192"/>
      <c r="HA276" s="192"/>
      <c r="HB276" s="192"/>
      <c r="HC276" s="192"/>
      <c r="HD276" s="192"/>
      <c r="HE276" s="192"/>
      <c r="HF276" s="192"/>
      <c r="HG276" s="192"/>
      <c r="HH276" s="192"/>
      <c r="HI276" s="192"/>
      <c r="HJ276" s="192"/>
      <c r="HK276" s="192"/>
      <c r="HL276" s="192"/>
      <c r="HM276" s="192"/>
      <c r="HN276" s="192"/>
      <c r="HO276" s="193"/>
      <c r="HP276" s="193"/>
      <c r="HQ276" s="193"/>
      <c r="HR276" s="193"/>
      <c r="HS276" s="193"/>
      <c r="HT276" s="193"/>
      <c r="HU276" s="193"/>
      <c r="HV276" s="193"/>
      <c r="HW276" s="193"/>
      <c r="HX276" s="193"/>
      <c r="HY276" s="193"/>
      <c r="HZ276" s="193"/>
      <c r="IA276" s="193"/>
      <c r="IB276" s="193"/>
      <c r="IC276" s="193"/>
      <c r="ID276" s="193"/>
      <c r="IE276" s="193"/>
      <c r="IF276" s="193"/>
      <c r="IG276" s="193"/>
      <c r="IH276" s="193"/>
      <c r="II276" s="193"/>
      <c r="IJ276" s="193"/>
      <c r="IK276" s="193"/>
      <c r="IL276" s="193"/>
      <c r="IM276" s="193"/>
      <c r="IN276" s="193"/>
      <c r="IO276" s="193"/>
      <c r="IP276" s="193"/>
    </row>
    <row r="277" spans="1:250" ht="18" customHeight="1">
      <c r="A277" s="185">
        <v>275</v>
      </c>
      <c r="B277" s="186">
        <v>20150094214</v>
      </c>
      <c r="C277" s="187" t="s">
        <v>1000</v>
      </c>
      <c r="D277" s="187" t="s">
        <v>767</v>
      </c>
      <c r="E277" s="188">
        <v>98</v>
      </c>
      <c r="F277" s="189">
        <v>83.4</v>
      </c>
      <c r="G277" s="189">
        <v>90.7</v>
      </c>
      <c r="H277" s="190">
        <v>7</v>
      </c>
      <c r="I277" s="191" t="s">
        <v>1597</v>
      </c>
      <c r="J277" s="191" t="s">
        <v>1597</v>
      </c>
      <c r="K277" s="191" t="s">
        <v>936</v>
      </c>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2"/>
      <c r="DX277" s="192"/>
      <c r="DY277" s="192"/>
      <c r="DZ277" s="192"/>
      <c r="EA277" s="192"/>
      <c r="EB277" s="192"/>
      <c r="EC277" s="192"/>
      <c r="ED277" s="192"/>
      <c r="EE277" s="192"/>
      <c r="EF277" s="192"/>
      <c r="EG277" s="192"/>
      <c r="EH277" s="192"/>
      <c r="EI277" s="192"/>
      <c r="EJ277" s="192"/>
      <c r="EK277" s="192"/>
      <c r="EL277" s="192"/>
      <c r="EM277" s="192"/>
      <c r="EN277" s="192"/>
      <c r="EO277" s="192"/>
      <c r="EP277" s="192"/>
      <c r="EQ277" s="192"/>
      <c r="ER277" s="192"/>
      <c r="ES277" s="192"/>
      <c r="ET277" s="192"/>
      <c r="EU277" s="192"/>
      <c r="EV277" s="192"/>
      <c r="EW277" s="192"/>
      <c r="EX277" s="192"/>
      <c r="EY277" s="192"/>
      <c r="EZ277" s="192"/>
      <c r="FA277" s="192"/>
      <c r="FB277" s="192"/>
      <c r="FC277" s="192"/>
      <c r="FD277" s="192"/>
      <c r="FE277" s="192"/>
      <c r="FF277" s="192"/>
      <c r="FG277" s="192"/>
      <c r="FH277" s="192"/>
      <c r="FI277" s="192"/>
      <c r="FJ277" s="192"/>
      <c r="FK277" s="192"/>
      <c r="FL277" s="192"/>
      <c r="FM277" s="192"/>
      <c r="FN277" s="192"/>
      <c r="FO277" s="192"/>
      <c r="FP277" s="192"/>
      <c r="FQ277" s="192"/>
      <c r="FR277" s="192"/>
      <c r="FS277" s="192"/>
      <c r="FT277" s="192"/>
      <c r="FU277" s="192"/>
      <c r="FV277" s="192"/>
      <c r="FW277" s="192"/>
      <c r="FX277" s="192"/>
      <c r="FY277" s="192"/>
      <c r="FZ277" s="192"/>
      <c r="GA277" s="192"/>
      <c r="GB277" s="192"/>
      <c r="GC277" s="192"/>
      <c r="GD277" s="192"/>
      <c r="GE277" s="192"/>
      <c r="GF277" s="192"/>
      <c r="GG277" s="192"/>
      <c r="GH277" s="192"/>
      <c r="GI277" s="192"/>
      <c r="GJ277" s="192"/>
      <c r="GK277" s="192"/>
      <c r="GL277" s="192"/>
      <c r="GM277" s="192"/>
      <c r="GN277" s="192"/>
      <c r="GO277" s="192"/>
      <c r="GP277" s="192"/>
      <c r="GQ277" s="192"/>
      <c r="GR277" s="192"/>
      <c r="GS277" s="192"/>
      <c r="GT277" s="192"/>
      <c r="GU277" s="192"/>
      <c r="GV277" s="192"/>
      <c r="GW277" s="192"/>
      <c r="GX277" s="192"/>
      <c r="GY277" s="192"/>
      <c r="GZ277" s="192"/>
      <c r="HA277" s="192"/>
      <c r="HB277" s="192"/>
      <c r="HC277" s="192"/>
      <c r="HD277" s="192"/>
      <c r="HE277" s="192"/>
      <c r="HF277" s="192"/>
      <c r="HG277" s="192"/>
      <c r="HH277" s="192"/>
      <c r="HI277" s="192"/>
      <c r="HJ277" s="192"/>
      <c r="HK277" s="192"/>
      <c r="HL277" s="192"/>
      <c r="HM277" s="192"/>
      <c r="HN277" s="192"/>
      <c r="HO277" s="193"/>
      <c r="HP277" s="193"/>
      <c r="HQ277" s="193"/>
      <c r="HR277" s="193"/>
      <c r="HS277" s="193"/>
      <c r="HT277" s="193"/>
      <c r="HU277" s="193"/>
      <c r="HV277" s="193"/>
      <c r="HW277" s="193"/>
      <c r="HX277" s="193"/>
      <c r="HY277" s="193"/>
      <c r="HZ277" s="193"/>
      <c r="IA277" s="193"/>
      <c r="IB277" s="193"/>
      <c r="IC277" s="193"/>
      <c r="ID277" s="193"/>
      <c r="IE277" s="193"/>
      <c r="IF277" s="193"/>
      <c r="IG277" s="193"/>
      <c r="IH277" s="193"/>
      <c r="II277" s="193"/>
      <c r="IJ277" s="193"/>
      <c r="IK277" s="193"/>
      <c r="IL277" s="193"/>
      <c r="IM277" s="193"/>
      <c r="IN277" s="193"/>
      <c r="IO277" s="193"/>
      <c r="IP277" s="193"/>
    </row>
    <row r="278" spans="1:250" ht="18" customHeight="1">
      <c r="A278" s="185">
        <v>276</v>
      </c>
      <c r="B278" s="186">
        <v>20150096824</v>
      </c>
      <c r="C278" s="187" t="s">
        <v>1000</v>
      </c>
      <c r="D278" s="187" t="s">
        <v>768</v>
      </c>
      <c r="E278" s="188">
        <v>97</v>
      </c>
      <c r="F278" s="189">
        <v>84.2</v>
      </c>
      <c r="G278" s="189">
        <v>90.6</v>
      </c>
      <c r="H278" s="190">
        <v>9</v>
      </c>
      <c r="I278" s="191" t="s">
        <v>1597</v>
      </c>
      <c r="J278" s="191" t="s">
        <v>1597</v>
      </c>
      <c r="K278" s="191" t="s">
        <v>936</v>
      </c>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2"/>
      <c r="DX278" s="192"/>
      <c r="DY278" s="192"/>
      <c r="DZ278" s="192"/>
      <c r="EA278" s="192"/>
      <c r="EB278" s="192"/>
      <c r="EC278" s="192"/>
      <c r="ED278" s="192"/>
      <c r="EE278" s="192"/>
      <c r="EF278" s="192"/>
      <c r="EG278" s="192"/>
      <c r="EH278" s="192"/>
      <c r="EI278" s="192"/>
      <c r="EJ278" s="192"/>
      <c r="EK278" s="192"/>
      <c r="EL278" s="192"/>
      <c r="EM278" s="192"/>
      <c r="EN278" s="192"/>
      <c r="EO278" s="192"/>
      <c r="EP278" s="192"/>
      <c r="EQ278" s="192"/>
      <c r="ER278" s="192"/>
      <c r="ES278" s="192"/>
      <c r="ET278" s="192"/>
      <c r="EU278" s="192"/>
      <c r="EV278" s="192"/>
      <c r="EW278" s="192"/>
      <c r="EX278" s="192"/>
      <c r="EY278" s="192"/>
      <c r="EZ278" s="192"/>
      <c r="FA278" s="192"/>
      <c r="FB278" s="192"/>
      <c r="FC278" s="192"/>
      <c r="FD278" s="192"/>
      <c r="FE278" s="192"/>
      <c r="FF278" s="192"/>
      <c r="FG278" s="192"/>
      <c r="FH278" s="192"/>
      <c r="FI278" s="192"/>
      <c r="FJ278" s="192"/>
      <c r="FK278" s="192"/>
      <c r="FL278" s="192"/>
      <c r="FM278" s="192"/>
      <c r="FN278" s="192"/>
      <c r="FO278" s="192"/>
      <c r="FP278" s="192"/>
      <c r="FQ278" s="192"/>
      <c r="FR278" s="192"/>
      <c r="FS278" s="192"/>
      <c r="FT278" s="192"/>
      <c r="FU278" s="192"/>
      <c r="FV278" s="192"/>
      <c r="FW278" s="192"/>
      <c r="FX278" s="192"/>
      <c r="FY278" s="192"/>
      <c r="FZ278" s="192"/>
      <c r="GA278" s="192"/>
      <c r="GB278" s="192"/>
      <c r="GC278" s="192"/>
      <c r="GD278" s="192"/>
      <c r="GE278" s="192"/>
      <c r="GF278" s="192"/>
      <c r="GG278" s="192"/>
      <c r="GH278" s="192"/>
      <c r="GI278" s="192"/>
      <c r="GJ278" s="192"/>
      <c r="GK278" s="192"/>
      <c r="GL278" s="192"/>
      <c r="GM278" s="192"/>
      <c r="GN278" s="192"/>
      <c r="GO278" s="192"/>
      <c r="GP278" s="192"/>
      <c r="GQ278" s="192"/>
      <c r="GR278" s="192"/>
      <c r="GS278" s="192"/>
      <c r="GT278" s="192"/>
      <c r="GU278" s="192"/>
      <c r="GV278" s="192"/>
      <c r="GW278" s="192"/>
      <c r="GX278" s="192"/>
      <c r="GY278" s="192"/>
      <c r="GZ278" s="192"/>
      <c r="HA278" s="192"/>
      <c r="HB278" s="192"/>
      <c r="HC278" s="192"/>
      <c r="HD278" s="192"/>
      <c r="HE278" s="192"/>
      <c r="HF278" s="192"/>
      <c r="HG278" s="192"/>
      <c r="HH278" s="192"/>
      <c r="HI278" s="192"/>
      <c r="HJ278" s="192"/>
      <c r="HK278" s="192"/>
      <c r="HL278" s="192"/>
      <c r="HM278" s="192"/>
      <c r="HN278" s="192"/>
      <c r="HO278" s="193"/>
      <c r="HP278" s="193"/>
      <c r="HQ278" s="193"/>
      <c r="HR278" s="193"/>
      <c r="HS278" s="193"/>
      <c r="HT278" s="193"/>
      <c r="HU278" s="193"/>
      <c r="HV278" s="193"/>
      <c r="HW278" s="193"/>
      <c r="HX278" s="193"/>
      <c r="HY278" s="193"/>
      <c r="HZ278" s="193"/>
      <c r="IA278" s="193"/>
      <c r="IB278" s="193"/>
      <c r="IC278" s="193"/>
      <c r="ID278" s="193"/>
      <c r="IE278" s="193"/>
      <c r="IF278" s="193"/>
      <c r="IG278" s="193"/>
      <c r="IH278" s="193"/>
      <c r="II278" s="193"/>
      <c r="IJ278" s="193"/>
      <c r="IK278" s="193"/>
      <c r="IL278" s="193"/>
      <c r="IM278" s="193"/>
      <c r="IN278" s="193"/>
      <c r="IO278" s="193"/>
      <c r="IP278" s="193"/>
    </row>
    <row r="279" spans="1:250" ht="18" customHeight="1">
      <c r="A279" s="185">
        <v>277</v>
      </c>
      <c r="B279" s="186">
        <v>20150097608</v>
      </c>
      <c r="C279" s="187" t="s">
        <v>1000</v>
      </c>
      <c r="D279" s="187" t="s">
        <v>769</v>
      </c>
      <c r="E279" s="188">
        <v>105</v>
      </c>
      <c r="F279" s="189">
        <v>75.599999999999994</v>
      </c>
      <c r="G279" s="189">
        <v>90.3</v>
      </c>
      <c r="H279" s="190">
        <v>10</v>
      </c>
      <c r="I279" s="191" t="s">
        <v>1597</v>
      </c>
      <c r="J279" s="191" t="s">
        <v>1597</v>
      </c>
      <c r="K279" s="191" t="s">
        <v>936</v>
      </c>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c r="DT279" s="192"/>
      <c r="DU279" s="192"/>
      <c r="DV279" s="192"/>
      <c r="DW279" s="192"/>
      <c r="DX279" s="192"/>
      <c r="DY279" s="192"/>
      <c r="DZ279" s="192"/>
      <c r="EA279" s="192"/>
      <c r="EB279" s="192"/>
      <c r="EC279" s="192"/>
      <c r="ED279" s="192"/>
      <c r="EE279" s="192"/>
      <c r="EF279" s="192"/>
      <c r="EG279" s="192"/>
      <c r="EH279" s="192"/>
      <c r="EI279" s="192"/>
      <c r="EJ279" s="192"/>
      <c r="EK279" s="192"/>
      <c r="EL279" s="192"/>
      <c r="EM279" s="192"/>
      <c r="EN279" s="192"/>
      <c r="EO279" s="192"/>
      <c r="EP279" s="192"/>
      <c r="EQ279" s="192"/>
      <c r="ER279" s="192"/>
      <c r="ES279" s="192"/>
      <c r="ET279" s="192"/>
      <c r="EU279" s="192"/>
      <c r="EV279" s="192"/>
      <c r="EW279" s="192"/>
      <c r="EX279" s="192"/>
      <c r="EY279" s="192"/>
      <c r="EZ279" s="192"/>
      <c r="FA279" s="192"/>
      <c r="FB279" s="192"/>
      <c r="FC279" s="192"/>
      <c r="FD279" s="192"/>
      <c r="FE279" s="192"/>
      <c r="FF279" s="192"/>
      <c r="FG279" s="192"/>
      <c r="FH279" s="192"/>
      <c r="FI279" s="192"/>
      <c r="FJ279" s="192"/>
      <c r="FK279" s="192"/>
      <c r="FL279" s="192"/>
      <c r="FM279" s="192"/>
      <c r="FN279" s="192"/>
      <c r="FO279" s="192"/>
      <c r="FP279" s="192"/>
      <c r="FQ279" s="192"/>
      <c r="FR279" s="192"/>
      <c r="FS279" s="192"/>
      <c r="FT279" s="192"/>
      <c r="FU279" s="192"/>
      <c r="FV279" s="192"/>
      <c r="FW279" s="192"/>
      <c r="FX279" s="192"/>
      <c r="FY279" s="192"/>
      <c r="FZ279" s="192"/>
      <c r="GA279" s="192"/>
      <c r="GB279" s="192"/>
      <c r="GC279" s="192"/>
      <c r="GD279" s="192"/>
      <c r="GE279" s="192"/>
      <c r="GF279" s="192"/>
      <c r="GG279" s="192"/>
      <c r="GH279" s="192"/>
      <c r="GI279" s="192"/>
      <c r="GJ279" s="192"/>
      <c r="GK279" s="192"/>
      <c r="GL279" s="192"/>
      <c r="GM279" s="192"/>
      <c r="GN279" s="192"/>
      <c r="GO279" s="192"/>
      <c r="GP279" s="192"/>
      <c r="GQ279" s="192"/>
      <c r="GR279" s="192"/>
      <c r="GS279" s="192"/>
      <c r="GT279" s="192"/>
      <c r="GU279" s="192"/>
      <c r="GV279" s="192"/>
      <c r="GW279" s="192"/>
      <c r="GX279" s="192"/>
      <c r="GY279" s="192"/>
      <c r="GZ279" s="192"/>
      <c r="HA279" s="192"/>
      <c r="HB279" s="192"/>
      <c r="HC279" s="192"/>
      <c r="HD279" s="192"/>
      <c r="HE279" s="192"/>
      <c r="HF279" s="192"/>
      <c r="HG279" s="192"/>
      <c r="HH279" s="192"/>
      <c r="HI279" s="192"/>
      <c r="HJ279" s="192"/>
      <c r="HK279" s="192"/>
      <c r="HL279" s="192"/>
      <c r="HM279" s="192"/>
      <c r="HN279" s="192"/>
      <c r="HO279" s="193"/>
      <c r="HP279" s="193"/>
      <c r="HQ279" s="193"/>
      <c r="HR279" s="193"/>
      <c r="HS279" s="193"/>
      <c r="HT279" s="193"/>
      <c r="HU279" s="193"/>
      <c r="HV279" s="193"/>
      <c r="HW279" s="193"/>
      <c r="HX279" s="193"/>
      <c r="HY279" s="193"/>
      <c r="HZ279" s="193"/>
      <c r="IA279" s="193"/>
      <c r="IB279" s="193"/>
      <c r="IC279" s="193"/>
      <c r="ID279" s="193"/>
      <c r="IE279" s="193"/>
      <c r="IF279" s="193"/>
      <c r="IG279" s="193"/>
      <c r="IH279" s="193"/>
      <c r="II279" s="193"/>
      <c r="IJ279" s="193"/>
      <c r="IK279" s="193"/>
      <c r="IL279" s="193"/>
      <c r="IM279" s="193"/>
      <c r="IN279" s="193"/>
      <c r="IO279" s="193"/>
      <c r="IP279" s="193"/>
    </row>
    <row r="280" spans="1:250" ht="18" customHeight="1">
      <c r="A280" s="185">
        <v>278</v>
      </c>
      <c r="B280" s="186">
        <v>20150097016</v>
      </c>
      <c r="C280" s="187" t="s">
        <v>1000</v>
      </c>
      <c r="D280" s="187" t="s">
        <v>770</v>
      </c>
      <c r="E280" s="188">
        <v>101</v>
      </c>
      <c r="F280" s="189">
        <v>78.400000000000006</v>
      </c>
      <c r="G280" s="189">
        <v>89.7</v>
      </c>
      <c r="H280" s="190">
        <v>12</v>
      </c>
      <c r="I280" s="191" t="s">
        <v>1597</v>
      </c>
      <c r="J280" s="191" t="s">
        <v>1597</v>
      </c>
      <c r="K280" s="191" t="s">
        <v>936</v>
      </c>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V280" s="192"/>
      <c r="DW280" s="192"/>
      <c r="DX280" s="192"/>
      <c r="DY280" s="192"/>
      <c r="DZ280" s="192"/>
      <c r="EA280" s="192"/>
      <c r="EB280" s="192"/>
      <c r="EC280" s="192"/>
      <c r="ED280" s="192"/>
      <c r="EE280" s="192"/>
      <c r="EF280" s="192"/>
      <c r="EG280" s="192"/>
      <c r="EH280" s="192"/>
      <c r="EI280" s="192"/>
      <c r="EJ280" s="192"/>
      <c r="EK280" s="192"/>
      <c r="EL280" s="192"/>
      <c r="EM280" s="192"/>
      <c r="EN280" s="192"/>
      <c r="EO280" s="192"/>
      <c r="EP280" s="192"/>
      <c r="EQ280" s="192"/>
      <c r="ER280" s="192"/>
      <c r="ES280" s="192"/>
      <c r="ET280" s="192"/>
      <c r="EU280" s="192"/>
      <c r="EV280" s="192"/>
      <c r="EW280" s="192"/>
      <c r="EX280" s="192"/>
      <c r="EY280" s="192"/>
      <c r="EZ280" s="192"/>
      <c r="FA280" s="192"/>
      <c r="FB280" s="192"/>
      <c r="FC280" s="192"/>
      <c r="FD280" s="192"/>
      <c r="FE280" s="192"/>
      <c r="FF280" s="192"/>
      <c r="FG280" s="192"/>
      <c r="FH280" s="192"/>
      <c r="FI280" s="192"/>
      <c r="FJ280" s="192"/>
      <c r="FK280" s="192"/>
      <c r="FL280" s="192"/>
      <c r="FM280" s="192"/>
      <c r="FN280" s="192"/>
      <c r="FO280" s="192"/>
      <c r="FP280" s="192"/>
      <c r="FQ280" s="192"/>
      <c r="FR280" s="192"/>
      <c r="FS280" s="192"/>
      <c r="FT280" s="192"/>
      <c r="FU280" s="192"/>
      <c r="FV280" s="192"/>
      <c r="FW280" s="192"/>
      <c r="FX280" s="192"/>
      <c r="FY280" s="192"/>
      <c r="FZ280" s="192"/>
      <c r="GA280" s="192"/>
      <c r="GB280" s="192"/>
      <c r="GC280" s="192"/>
      <c r="GD280" s="192"/>
      <c r="GE280" s="192"/>
      <c r="GF280" s="192"/>
      <c r="GG280" s="192"/>
      <c r="GH280" s="192"/>
      <c r="GI280" s="192"/>
      <c r="GJ280" s="192"/>
      <c r="GK280" s="192"/>
      <c r="GL280" s="192"/>
      <c r="GM280" s="192"/>
      <c r="GN280" s="192"/>
      <c r="GO280" s="192"/>
      <c r="GP280" s="192"/>
      <c r="GQ280" s="192"/>
      <c r="GR280" s="192"/>
      <c r="GS280" s="192"/>
      <c r="GT280" s="192"/>
      <c r="GU280" s="192"/>
      <c r="GV280" s="192"/>
      <c r="GW280" s="192"/>
      <c r="GX280" s="192"/>
      <c r="GY280" s="192"/>
      <c r="GZ280" s="192"/>
      <c r="HA280" s="192"/>
      <c r="HB280" s="192"/>
      <c r="HC280" s="192"/>
      <c r="HD280" s="192"/>
      <c r="HE280" s="192"/>
      <c r="HF280" s="192"/>
      <c r="HG280" s="192"/>
      <c r="HH280" s="192"/>
      <c r="HI280" s="192"/>
      <c r="HJ280" s="192"/>
      <c r="HK280" s="192"/>
      <c r="HL280" s="192"/>
      <c r="HM280" s="192"/>
      <c r="HN280" s="192"/>
      <c r="HO280" s="193"/>
      <c r="HP280" s="193"/>
      <c r="HQ280" s="193"/>
      <c r="HR280" s="193"/>
      <c r="HS280" s="193"/>
      <c r="HT280" s="193"/>
      <c r="HU280" s="193"/>
      <c r="HV280" s="193"/>
      <c r="HW280" s="193"/>
      <c r="HX280" s="193"/>
      <c r="HY280" s="193"/>
      <c r="HZ280" s="193"/>
      <c r="IA280" s="193"/>
      <c r="IB280" s="193"/>
      <c r="IC280" s="193"/>
      <c r="ID280" s="193"/>
      <c r="IE280" s="193"/>
      <c r="IF280" s="193"/>
      <c r="IG280" s="193"/>
      <c r="IH280" s="193"/>
      <c r="II280" s="193"/>
      <c r="IJ280" s="193"/>
      <c r="IK280" s="193"/>
      <c r="IL280" s="193"/>
      <c r="IM280" s="193"/>
      <c r="IN280" s="193"/>
      <c r="IO280" s="193"/>
      <c r="IP280" s="193"/>
    </row>
    <row r="281" spans="1:250" ht="18" customHeight="1">
      <c r="A281" s="185">
        <v>279</v>
      </c>
      <c r="B281" s="186">
        <v>20150097003</v>
      </c>
      <c r="C281" s="187" t="s">
        <v>1000</v>
      </c>
      <c r="D281" s="187" t="s">
        <v>771</v>
      </c>
      <c r="E281" s="188">
        <v>106</v>
      </c>
      <c r="F281" s="189">
        <v>73.2</v>
      </c>
      <c r="G281" s="189">
        <v>89.6</v>
      </c>
      <c r="H281" s="190">
        <v>13</v>
      </c>
      <c r="I281" s="191" t="s">
        <v>1597</v>
      </c>
      <c r="J281" s="191" t="s">
        <v>1597</v>
      </c>
      <c r="K281" s="191" t="s">
        <v>936</v>
      </c>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V281" s="192"/>
      <c r="DW281" s="192"/>
      <c r="DX281" s="192"/>
      <c r="DY281" s="192"/>
      <c r="DZ281" s="192"/>
      <c r="EA281" s="192"/>
      <c r="EB281" s="192"/>
      <c r="EC281" s="192"/>
      <c r="ED281" s="192"/>
      <c r="EE281" s="192"/>
      <c r="EF281" s="192"/>
      <c r="EG281" s="192"/>
      <c r="EH281" s="192"/>
      <c r="EI281" s="192"/>
      <c r="EJ281" s="192"/>
      <c r="EK281" s="192"/>
      <c r="EL281" s="192"/>
      <c r="EM281" s="192"/>
      <c r="EN281" s="192"/>
      <c r="EO281" s="192"/>
      <c r="EP281" s="192"/>
      <c r="EQ281" s="192"/>
      <c r="ER281" s="192"/>
      <c r="ES281" s="192"/>
      <c r="ET281" s="192"/>
      <c r="EU281" s="192"/>
      <c r="EV281" s="192"/>
      <c r="EW281" s="192"/>
      <c r="EX281" s="192"/>
      <c r="EY281" s="192"/>
      <c r="EZ281" s="192"/>
      <c r="FA281" s="192"/>
      <c r="FB281" s="192"/>
      <c r="FC281" s="192"/>
      <c r="FD281" s="192"/>
      <c r="FE281" s="192"/>
      <c r="FF281" s="192"/>
      <c r="FG281" s="192"/>
      <c r="FH281" s="192"/>
      <c r="FI281" s="192"/>
      <c r="FJ281" s="192"/>
      <c r="FK281" s="192"/>
      <c r="FL281" s="192"/>
      <c r="FM281" s="192"/>
      <c r="FN281" s="192"/>
      <c r="FO281" s="192"/>
      <c r="FP281" s="192"/>
      <c r="FQ281" s="192"/>
      <c r="FR281" s="192"/>
      <c r="FS281" s="192"/>
      <c r="FT281" s="192"/>
      <c r="FU281" s="192"/>
      <c r="FV281" s="192"/>
      <c r="FW281" s="192"/>
      <c r="FX281" s="192"/>
      <c r="FY281" s="192"/>
      <c r="FZ281" s="192"/>
      <c r="GA281" s="192"/>
      <c r="GB281" s="192"/>
      <c r="GC281" s="192"/>
      <c r="GD281" s="192"/>
      <c r="GE281" s="192"/>
      <c r="GF281" s="192"/>
      <c r="GG281" s="192"/>
      <c r="GH281" s="192"/>
      <c r="GI281" s="192"/>
      <c r="GJ281" s="192"/>
      <c r="GK281" s="192"/>
      <c r="GL281" s="192"/>
      <c r="GM281" s="192"/>
      <c r="GN281" s="192"/>
      <c r="GO281" s="192"/>
      <c r="GP281" s="192"/>
      <c r="GQ281" s="192"/>
      <c r="GR281" s="192"/>
      <c r="GS281" s="192"/>
      <c r="GT281" s="192"/>
      <c r="GU281" s="192"/>
      <c r="GV281" s="192"/>
      <c r="GW281" s="192"/>
      <c r="GX281" s="192"/>
      <c r="GY281" s="192"/>
      <c r="GZ281" s="192"/>
      <c r="HA281" s="192"/>
      <c r="HB281" s="192"/>
      <c r="HC281" s="192"/>
      <c r="HD281" s="192"/>
      <c r="HE281" s="192"/>
      <c r="HF281" s="192"/>
      <c r="HG281" s="192"/>
      <c r="HH281" s="192"/>
      <c r="HI281" s="192"/>
      <c r="HJ281" s="192"/>
      <c r="HK281" s="192"/>
      <c r="HL281" s="192"/>
      <c r="HM281" s="192"/>
      <c r="HN281" s="192"/>
      <c r="HO281" s="193"/>
      <c r="HP281" s="193"/>
      <c r="HQ281" s="193"/>
      <c r="HR281" s="193"/>
      <c r="HS281" s="193"/>
      <c r="HT281" s="193"/>
      <c r="HU281" s="193"/>
      <c r="HV281" s="193"/>
      <c r="HW281" s="193"/>
      <c r="HX281" s="193"/>
      <c r="HY281" s="193"/>
      <c r="HZ281" s="193"/>
      <c r="IA281" s="193"/>
      <c r="IB281" s="193"/>
      <c r="IC281" s="193"/>
      <c r="ID281" s="193"/>
      <c r="IE281" s="193"/>
      <c r="IF281" s="193"/>
      <c r="IG281" s="193"/>
      <c r="IH281" s="193"/>
      <c r="II281" s="193"/>
      <c r="IJ281" s="193"/>
      <c r="IK281" s="193"/>
      <c r="IL281" s="193"/>
      <c r="IM281" s="193"/>
      <c r="IN281" s="193"/>
      <c r="IO281" s="193"/>
      <c r="IP281" s="193"/>
    </row>
    <row r="282" spans="1:250" ht="18" customHeight="1">
      <c r="A282" s="185">
        <v>280</v>
      </c>
      <c r="B282" s="186">
        <v>20150096810</v>
      </c>
      <c r="C282" s="187" t="s">
        <v>1000</v>
      </c>
      <c r="D282" s="187" t="s">
        <v>772</v>
      </c>
      <c r="E282" s="188">
        <v>99</v>
      </c>
      <c r="F282" s="189">
        <v>79.400000000000006</v>
      </c>
      <c r="G282" s="189">
        <v>89.2</v>
      </c>
      <c r="H282" s="190">
        <v>14</v>
      </c>
      <c r="I282" s="191" t="s">
        <v>1597</v>
      </c>
      <c r="J282" s="191" t="s">
        <v>1597</v>
      </c>
      <c r="K282" s="191" t="s">
        <v>936</v>
      </c>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V282" s="192"/>
      <c r="DW282" s="192"/>
      <c r="DX282" s="192"/>
      <c r="DY282" s="192"/>
      <c r="DZ282" s="192"/>
      <c r="EA282" s="192"/>
      <c r="EB282" s="192"/>
      <c r="EC282" s="192"/>
      <c r="ED282" s="192"/>
      <c r="EE282" s="192"/>
      <c r="EF282" s="192"/>
      <c r="EG282" s="192"/>
      <c r="EH282" s="192"/>
      <c r="EI282" s="192"/>
      <c r="EJ282" s="192"/>
      <c r="EK282" s="192"/>
      <c r="EL282" s="192"/>
      <c r="EM282" s="192"/>
      <c r="EN282" s="192"/>
      <c r="EO282" s="192"/>
      <c r="EP282" s="192"/>
      <c r="EQ282" s="192"/>
      <c r="ER282" s="192"/>
      <c r="ES282" s="192"/>
      <c r="ET282" s="192"/>
      <c r="EU282" s="192"/>
      <c r="EV282" s="192"/>
      <c r="EW282" s="192"/>
      <c r="EX282" s="192"/>
      <c r="EY282" s="192"/>
      <c r="EZ282" s="192"/>
      <c r="FA282" s="192"/>
      <c r="FB282" s="192"/>
      <c r="FC282" s="192"/>
      <c r="FD282" s="192"/>
      <c r="FE282" s="192"/>
      <c r="FF282" s="192"/>
      <c r="FG282" s="192"/>
      <c r="FH282" s="192"/>
      <c r="FI282" s="192"/>
      <c r="FJ282" s="192"/>
      <c r="FK282" s="192"/>
      <c r="FL282" s="192"/>
      <c r="FM282" s="192"/>
      <c r="FN282" s="192"/>
      <c r="FO282" s="192"/>
      <c r="FP282" s="192"/>
      <c r="FQ282" s="192"/>
      <c r="FR282" s="192"/>
      <c r="FS282" s="192"/>
      <c r="FT282" s="192"/>
      <c r="FU282" s="192"/>
      <c r="FV282" s="192"/>
      <c r="FW282" s="192"/>
      <c r="FX282" s="192"/>
      <c r="FY282" s="192"/>
      <c r="FZ282" s="192"/>
      <c r="GA282" s="192"/>
      <c r="GB282" s="192"/>
      <c r="GC282" s="192"/>
      <c r="GD282" s="192"/>
      <c r="GE282" s="192"/>
      <c r="GF282" s="192"/>
      <c r="GG282" s="192"/>
      <c r="GH282" s="192"/>
      <c r="GI282" s="192"/>
      <c r="GJ282" s="192"/>
      <c r="GK282" s="192"/>
      <c r="GL282" s="192"/>
      <c r="GM282" s="192"/>
      <c r="GN282" s="192"/>
      <c r="GO282" s="192"/>
      <c r="GP282" s="192"/>
      <c r="GQ282" s="192"/>
      <c r="GR282" s="192"/>
      <c r="GS282" s="192"/>
      <c r="GT282" s="192"/>
      <c r="GU282" s="192"/>
      <c r="GV282" s="192"/>
      <c r="GW282" s="192"/>
      <c r="GX282" s="192"/>
      <c r="GY282" s="192"/>
      <c r="GZ282" s="192"/>
      <c r="HA282" s="192"/>
      <c r="HB282" s="192"/>
      <c r="HC282" s="192"/>
      <c r="HD282" s="192"/>
      <c r="HE282" s="192"/>
      <c r="HF282" s="192"/>
      <c r="HG282" s="192"/>
      <c r="HH282" s="192"/>
      <c r="HI282" s="192"/>
      <c r="HJ282" s="192"/>
      <c r="HK282" s="192"/>
      <c r="HL282" s="192"/>
      <c r="HM282" s="192"/>
      <c r="HN282" s="192"/>
      <c r="HO282" s="193"/>
      <c r="HP282" s="193"/>
      <c r="HQ282" s="193"/>
      <c r="HR282" s="193"/>
      <c r="HS282" s="193"/>
      <c r="HT282" s="193"/>
      <c r="HU282" s="193"/>
      <c r="HV282" s="193"/>
      <c r="HW282" s="193"/>
      <c r="HX282" s="193"/>
      <c r="HY282" s="193"/>
      <c r="HZ282" s="193"/>
      <c r="IA282" s="193"/>
      <c r="IB282" s="193"/>
      <c r="IC282" s="193"/>
      <c r="ID282" s="193"/>
      <c r="IE282" s="193"/>
      <c r="IF282" s="193"/>
      <c r="IG282" s="193"/>
      <c r="IH282" s="193"/>
      <c r="II282" s="193"/>
      <c r="IJ282" s="193"/>
      <c r="IK282" s="193"/>
      <c r="IL282" s="193"/>
      <c r="IM282" s="193"/>
      <c r="IN282" s="193"/>
      <c r="IO282" s="193"/>
      <c r="IP282" s="193"/>
    </row>
    <row r="283" spans="1:250" ht="18" customHeight="1">
      <c r="A283" s="185">
        <v>281</v>
      </c>
      <c r="B283" s="186">
        <v>20150098924</v>
      </c>
      <c r="C283" s="187" t="s">
        <v>1000</v>
      </c>
      <c r="D283" s="187" t="s">
        <v>773</v>
      </c>
      <c r="E283" s="188">
        <v>106</v>
      </c>
      <c r="F283" s="189">
        <v>70.599999999999994</v>
      </c>
      <c r="G283" s="189">
        <v>88.3</v>
      </c>
      <c r="H283" s="190">
        <v>15</v>
      </c>
      <c r="I283" s="191" t="s">
        <v>1597</v>
      </c>
      <c r="J283" s="191" t="s">
        <v>1597</v>
      </c>
      <c r="K283" s="191" t="s">
        <v>936</v>
      </c>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V283" s="192"/>
      <c r="DW283" s="192"/>
      <c r="DX283" s="192"/>
      <c r="DY283" s="192"/>
      <c r="DZ283" s="192"/>
      <c r="EA283" s="192"/>
      <c r="EB283" s="192"/>
      <c r="EC283" s="192"/>
      <c r="ED283" s="192"/>
      <c r="EE283" s="192"/>
      <c r="EF283" s="192"/>
      <c r="EG283" s="192"/>
      <c r="EH283" s="192"/>
      <c r="EI283" s="192"/>
      <c r="EJ283" s="192"/>
      <c r="EK283" s="192"/>
      <c r="EL283" s="192"/>
      <c r="EM283" s="192"/>
      <c r="EN283" s="192"/>
      <c r="EO283" s="192"/>
      <c r="EP283" s="192"/>
      <c r="EQ283" s="192"/>
      <c r="ER283" s="192"/>
      <c r="ES283" s="192"/>
      <c r="ET283" s="192"/>
      <c r="EU283" s="192"/>
      <c r="EV283" s="192"/>
      <c r="EW283" s="192"/>
      <c r="EX283" s="192"/>
      <c r="EY283" s="192"/>
      <c r="EZ283" s="192"/>
      <c r="FA283" s="192"/>
      <c r="FB283" s="192"/>
      <c r="FC283" s="192"/>
      <c r="FD283" s="192"/>
      <c r="FE283" s="192"/>
      <c r="FF283" s="192"/>
      <c r="FG283" s="192"/>
      <c r="FH283" s="192"/>
      <c r="FI283" s="192"/>
      <c r="FJ283" s="192"/>
      <c r="FK283" s="192"/>
      <c r="FL283" s="192"/>
      <c r="FM283" s="192"/>
      <c r="FN283" s="192"/>
      <c r="FO283" s="192"/>
      <c r="FP283" s="192"/>
      <c r="FQ283" s="192"/>
      <c r="FR283" s="192"/>
      <c r="FS283" s="192"/>
      <c r="FT283" s="192"/>
      <c r="FU283" s="192"/>
      <c r="FV283" s="192"/>
      <c r="FW283" s="192"/>
      <c r="FX283" s="192"/>
      <c r="FY283" s="192"/>
      <c r="FZ283" s="192"/>
      <c r="GA283" s="192"/>
      <c r="GB283" s="192"/>
      <c r="GC283" s="192"/>
      <c r="GD283" s="192"/>
      <c r="GE283" s="192"/>
      <c r="GF283" s="192"/>
      <c r="GG283" s="192"/>
      <c r="GH283" s="192"/>
      <c r="GI283" s="192"/>
      <c r="GJ283" s="192"/>
      <c r="GK283" s="192"/>
      <c r="GL283" s="192"/>
      <c r="GM283" s="192"/>
      <c r="GN283" s="192"/>
      <c r="GO283" s="192"/>
      <c r="GP283" s="192"/>
      <c r="GQ283" s="192"/>
      <c r="GR283" s="192"/>
      <c r="GS283" s="192"/>
      <c r="GT283" s="192"/>
      <c r="GU283" s="192"/>
      <c r="GV283" s="192"/>
      <c r="GW283" s="192"/>
      <c r="GX283" s="192"/>
      <c r="GY283" s="192"/>
      <c r="GZ283" s="192"/>
      <c r="HA283" s="192"/>
      <c r="HB283" s="192"/>
      <c r="HC283" s="192"/>
      <c r="HD283" s="192"/>
      <c r="HE283" s="192"/>
      <c r="HF283" s="192"/>
      <c r="HG283" s="192"/>
      <c r="HH283" s="192"/>
      <c r="HI283" s="192"/>
      <c r="HJ283" s="192"/>
      <c r="HK283" s="192"/>
      <c r="HL283" s="192"/>
      <c r="HM283" s="192"/>
      <c r="HN283" s="192"/>
      <c r="HO283" s="193"/>
      <c r="HP283" s="193"/>
      <c r="HQ283" s="193"/>
      <c r="HR283" s="193"/>
      <c r="HS283" s="193"/>
      <c r="HT283" s="193"/>
      <c r="HU283" s="193"/>
      <c r="HV283" s="193"/>
      <c r="HW283" s="193"/>
      <c r="HX283" s="193"/>
      <c r="HY283" s="193"/>
      <c r="HZ283" s="193"/>
      <c r="IA283" s="193"/>
      <c r="IB283" s="193"/>
      <c r="IC283" s="193"/>
      <c r="ID283" s="193"/>
      <c r="IE283" s="193"/>
      <c r="IF283" s="193"/>
      <c r="IG283" s="193"/>
      <c r="IH283" s="193"/>
      <c r="II283" s="193"/>
      <c r="IJ283" s="193"/>
      <c r="IK283" s="193"/>
      <c r="IL283" s="193"/>
      <c r="IM283" s="193"/>
      <c r="IN283" s="193"/>
      <c r="IO283" s="193"/>
      <c r="IP283" s="193"/>
    </row>
    <row r="284" spans="1:250" ht="18" customHeight="1">
      <c r="A284" s="185">
        <v>282</v>
      </c>
      <c r="B284" s="186">
        <v>20150098220</v>
      </c>
      <c r="C284" s="187" t="s">
        <v>1000</v>
      </c>
      <c r="D284" s="187" t="s">
        <v>774</v>
      </c>
      <c r="E284" s="188">
        <v>106</v>
      </c>
      <c r="F284" s="189">
        <v>70.2</v>
      </c>
      <c r="G284" s="189">
        <v>88.1</v>
      </c>
      <c r="H284" s="190">
        <v>16</v>
      </c>
      <c r="I284" s="191" t="s">
        <v>1597</v>
      </c>
      <c r="J284" s="191" t="s">
        <v>1597</v>
      </c>
      <c r="K284" s="191" t="s">
        <v>936</v>
      </c>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c r="DT284" s="192"/>
      <c r="DU284" s="192"/>
      <c r="DV284" s="192"/>
      <c r="DW284" s="192"/>
      <c r="DX284" s="192"/>
      <c r="DY284" s="192"/>
      <c r="DZ284" s="192"/>
      <c r="EA284" s="192"/>
      <c r="EB284" s="192"/>
      <c r="EC284" s="192"/>
      <c r="ED284" s="192"/>
      <c r="EE284" s="192"/>
      <c r="EF284" s="192"/>
      <c r="EG284" s="192"/>
      <c r="EH284" s="192"/>
      <c r="EI284" s="192"/>
      <c r="EJ284" s="192"/>
      <c r="EK284" s="192"/>
      <c r="EL284" s="192"/>
      <c r="EM284" s="192"/>
      <c r="EN284" s="192"/>
      <c r="EO284" s="192"/>
      <c r="EP284" s="192"/>
      <c r="EQ284" s="192"/>
      <c r="ER284" s="192"/>
      <c r="ES284" s="192"/>
      <c r="ET284" s="192"/>
      <c r="EU284" s="192"/>
      <c r="EV284" s="192"/>
      <c r="EW284" s="192"/>
      <c r="EX284" s="192"/>
      <c r="EY284" s="192"/>
      <c r="EZ284" s="192"/>
      <c r="FA284" s="192"/>
      <c r="FB284" s="192"/>
      <c r="FC284" s="192"/>
      <c r="FD284" s="192"/>
      <c r="FE284" s="192"/>
      <c r="FF284" s="192"/>
      <c r="FG284" s="192"/>
      <c r="FH284" s="192"/>
      <c r="FI284" s="192"/>
      <c r="FJ284" s="192"/>
      <c r="FK284" s="192"/>
      <c r="FL284" s="192"/>
      <c r="FM284" s="192"/>
      <c r="FN284" s="192"/>
      <c r="FO284" s="192"/>
      <c r="FP284" s="192"/>
      <c r="FQ284" s="192"/>
      <c r="FR284" s="192"/>
      <c r="FS284" s="192"/>
      <c r="FT284" s="192"/>
      <c r="FU284" s="192"/>
      <c r="FV284" s="192"/>
      <c r="FW284" s="192"/>
      <c r="FX284" s="192"/>
      <c r="FY284" s="192"/>
      <c r="FZ284" s="192"/>
      <c r="GA284" s="192"/>
      <c r="GB284" s="192"/>
      <c r="GC284" s="192"/>
      <c r="GD284" s="192"/>
      <c r="GE284" s="192"/>
      <c r="GF284" s="192"/>
      <c r="GG284" s="192"/>
      <c r="GH284" s="192"/>
      <c r="GI284" s="192"/>
      <c r="GJ284" s="192"/>
      <c r="GK284" s="192"/>
      <c r="GL284" s="192"/>
      <c r="GM284" s="192"/>
      <c r="GN284" s="192"/>
      <c r="GO284" s="192"/>
      <c r="GP284" s="192"/>
      <c r="GQ284" s="192"/>
      <c r="GR284" s="192"/>
      <c r="GS284" s="192"/>
      <c r="GT284" s="192"/>
      <c r="GU284" s="192"/>
      <c r="GV284" s="192"/>
      <c r="GW284" s="192"/>
      <c r="GX284" s="192"/>
      <c r="GY284" s="192"/>
      <c r="GZ284" s="192"/>
      <c r="HA284" s="192"/>
      <c r="HB284" s="192"/>
      <c r="HC284" s="192"/>
      <c r="HD284" s="192"/>
      <c r="HE284" s="192"/>
      <c r="HF284" s="192"/>
      <c r="HG284" s="192"/>
      <c r="HH284" s="192"/>
      <c r="HI284" s="192"/>
      <c r="HJ284" s="192"/>
      <c r="HK284" s="192"/>
      <c r="HL284" s="192"/>
      <c r="HM284" s="192"/>
      <c r="HN284" s="192"/>
      <c r="HO284" s="193"/>
      <c r="HP284" s="193"/>
      <c r="HQ284" s="193"/>
      <c r="HR284" s="193"/>
      <c r="HS284" s="193"/>
      <c r="HT284" s="193"/>
      <c r="HU284" s="193"/>
      <c r="HV284" s="193"/>
      <c r="HW284" s="193"/>
      <c r="HX284" s="193"/>
      <c r="HY284" s="193"/>
      <c r="HZ284" s="193"/>
      <c r="IA284" s="193"/>
      <c r="IB284" s="193"/>
      <c r="IC284" s="193"/>
      <c r="ID284" s="193"/>
      <c r="IE284" s="193"/>
      <c r="IF284" s="193"/>
      <c r="IG284" s="193"/>
      <c r="IH284" s="193"/>
      <c r="II284" s="193"/>
      <c r="IJ284" s="193"/>
      <c r="IK284" s="193"/>
      <c r="IL284" s="193"/>
      <c r="IM284" s="193"/>
      <c r="IN284" s="193"/>
      <c r="IO284" s="193"/>
      <c r="IP284" s="193"/>
    </row>
    <row r="285" spans="1:250" ht="18" customHeight="1">
      <c r="A285" s="185">
        <v>283</v>
      </c>
      <c r="B285" s="186">
        <v>20150092414</v>
      </c>
      <c r="C285" s="187" t="s">
        <v>1000</v>
      </c>
      <c r="D285" s="187" t="s">
        <v>775</v>
      </c>
      <c r="E285" s="188">
        <v>100</v>
      </c>
      <c r="F285" s="189">
        <v>75.599999999999994</v>
      </c>
      <c r="G285" s="189">
        <v>87.8</v>
      </c>
      <c r="H285" s="190">
        <v>17</v>
      </c>
      <c r="I285" s="191" t="s">
        <v>1597</v>
      </c>
      <c r="J285" s="191" t="s">
        <v>1597</v>
      </c>
      <c r="K285" s="191" t="s">
        <v>936</v>
      </c>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V285" s="192"/>
      <c r="DW285" s="192"/>
      <c r="DX285" s="192"/>
      <c r="DY285" s="192"/>
      <c r="DZ285" s="192"/>
      <c r="EA285" s="192"/>
      <c r="EB285" s="192"/>
      <c r="EC285" s="192"/>
      <c r="ED285" s="192"/>
      <c r="EE285" s="192"/>
      <c r="EF285" s="192"/>
      <c r="EG285" s="192"/>
      <c r="EH285" s="192"/>
      <c r="EI285" s="192"/>
      <c r="EJ285" s="192"/>
      <c r="EK285" s="192"/>
      <c r="EL285" s="192"/>
      <c r="EM285" s="192"/>
      <c r="EN285" s="192"/>
      <c r="EO285" s="192"/>
      <c r="EP285" s="192"/>
      <c r="EQ285" s="192"/>
      <c r="ER285" s="192"/>
      <c r="ES285" s="192"/>
      <c r="ET285" s="192"/>
      <c r="EU285" s="192"/>
      <c r="EV285" s="192"/>
      <c r="EW285" s="192"/>
      <c r="EX285" s="192"/>
      <c r="EY285" s="192"/>
      <c r="EZ285" s="192"/>
      <c r="FA285" s="192"/>
      <c r="FB285" s="192"/>
      <c r="FC285" s="192"/>
      <c r="FD285" s="192"/>
      <c r="FE285" s="192"/>
      <c r="FF285" s="192"/>
      <c r="FG285" s="192"/>
      <c r="FH285" s="192"/>
      <c r="FI285" s="192"/>
      <c r="FJ285" s="192"/>
      <c r="FK285" s="192"/>
      <c r="FL285" s="192"/>
      <c r="FM285" s="192"/>
      <c r="FN285" s="192"/>
      <c r="FO285" s="192"/>
      <c r="FP285" s="192"/>
      <c r="FQ285" s="192"/>
      <c r="FR285" s="192"/>
      <c r="FS285" s="192"/>
      <c r="FT285" s="192"/>
      <c r="FU285" s="192"/>
      <c r="FV285" s="192"/>
      <c r="FW285" s="192"/>
      <c r="FX285" s="192"/>
      <c r="FY285" s="192"/>
      <c r="FZ285" s="192"/>
      <c r="GA285" s="192"/>
      <c r="GB285" s="192"/>
      <c r="GC285" s="192"/>
      <c r="GD285" s="192"/>
      <c r="GE285" s="192"/>
      <c r="GF285" s="192"/>
      <c r="GG285" s="192"/>
      <c r="GH285" s="192"/>
      <c r="GI285" s="192"/>
      <c r="GJ285" s="192"/>
      <c r="GK285" s="192"/>
      <c r="GL285" s="192"/>
      <c r="GM285" s="192"/>
      <c r="GN285" s="192"/>
      <c r="GO285" s="192"/>
      <c r="GP285" s="192"/>
      <c r="GQ285" s="192"/>
      <c r="GR285" s="192"/>
      <c r="GS285" s="192"/>
      <c r="GT285" s="192"/>
      <c r="GU285" s="192"/>
      <c r="GV285" s="192"/>
      <c r="GW285" s="192"/>
      <c r="GX285" s="192"/>
      <c r="GY285" s="192"/>
      <c r="GZ285" s="192"/>
      <c r="HA285" s="192"/>
      <c r="HB285" s="192"/>
      <c r="HC285" s="192"/>
      <c r="HD285" s="192"/>
      <c r="HE285" s="192"/>
      <c r="HF285" s="192"/>
      <c r="HG285" s="192"/>
      <c r="HH285" s="192"/>
      <c r="HI285" s="192"/>
      <c r="HJ285" s="192"/>
      <c r="HK285" s="192"/>
      <c r="HL285" s="192"/>
      <c r="HM285" s="192"/>
      <c r="HN285" s="192"/>
      <c r="HO285" s="193"/>
      <c r="HP285" s="193"/>
      <c r="HQ285" s="193"/>
      <c r="HR285" s="193"/>
      <c r="HS285" s="193"/>
      <c r="HT285" s="193"/>
      <c r="HU285" s="193"/>
      <c r="HV285" s="193"/>
      <c r="HW285" s="193"/>
      <c r="HX285" s="193"/>
      <c r="HY285" s="193"/>
      <c r="HZ285" s="193"/>
      <c r="IA285" s="193"/>
      <c r="IB285" s="193"/>
      <c r="IC285" s="193"/>
      <c r="ID285" s="193"/>
      <c r="IE285" s="193"/>
      <c r="IF285" s="193"/>
      <c r="IG285" s="193"/>
      <c r="IH285" s="193"/>
      <c r="II285" s="193"/>
      <c r="IJ285" s="193"/>
      <c r="IK285" s="193"/>
      <c r="IL285" s="193"/>
      <c r="IM285" s="193"/>
      <c r="IN285" s="193"/>
      <c r="IO285" s="193"/>
      <c r="IP285" s="193"/>
    </row>
    <row r="286" spans="1:250" ht="18" customHeight="1">
      <c r="A286" s="185">
        <v>284</v>
      </c>
      <c r="B286" s="186">
        <v>20150094224</v>
      </c>
      <c r="C286" s="187" t="s">
        <v>1000</v>
      </c>
      <c r="D286" s="187" t="s">
        <v>776</v>
      </c>
      <c r="E286" s="188">
        <v>98</v>
      </c>
      <c r="F286" s="189">
        <v>77.400000000000006</v>
      </c>
      <c r="G286" s="189">
        <v>87.7</v>
      </c>
      <c r="H286" s="190">
        <v>18</v>
      </c>
      <c r="I286" s="191" t="s">
        <v>1597</v>
      </c>
      <c r="J286" s="191" t="s">
        <v>1597</v>
      </c>
      <c r="K286" s="191" t="s">
        <v>936</v>
      </c>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V286" s="192"/>
      <c r="DW286" s="192"/>
      <c r="DX286" s="192"/>
      <c r="DY286" s="192"/>
      <c r="DZ286" s="192"/>
      <c r="EA286" s="192"/>
      <c r="EB286" s="192"/>
      <c r="EC286" s="192"/>
      <c r="ED286" s="192"/>
      <c r="EE286" s="192"/>
      <c r="EF286" s="192"/>
      <c r="EG286" s="192"/>
      <c r="EH286" s="192"/>
      <c r="EI286" s="192"/>
      <c r="EJ286" s="192"/>
      <c r="EK286" s="192"/>
      <c r="EL286" s="192"/>
      <c r="EM286" s="192"/>
      <c r="EN286" s="192"/>
      <c r="EO286" s="192"/>
      <c r="EP286" s="192"/>
      <c r="EQ286" s="192"/>
      <c r="ER286" s="192"/>
      <c r="ES286" s="192"/>
      <c r="ET286" s="192"/>
      <c r="EU286" s="192"/>
      <c r="EV286" s="192"/>
      <c r="EW286" s="192"/>
      <c r="EX286" s="192"/>
      <c r="EY286" s="192"/>
      <c r="EZ286" s="192"/>
      <c r="FA286" s="192"/>
      <c r="FB286" s="192"/>
      <c r="FC286" s="192"/>
      <c r="FD286" s="192"/>
      <c r="FE286" s="192"/>
      <c r="FF286" s="192"/>
      <c r="FG286" s="192"/>
      <c r="FH286" s="192"/>
      <c r="FI286" s="192"/>
      <c r="FJ286" s="192"/>
      <c r="FK286" s="192"/>
      <c r="FL286" s="192"/>
      <c r="FM286" s="192"/>
      <c r="FN286" s="192"/>
      <c r="FO286" s="192"/>
      <c r="FP286" s="192"/>
      <c r="FQ286" s="192"/>
      <c r="FR286" s="192"/>
      <c r="FS286" s="192"/>
      <c r="FT286" s="192"/>
      <c r="FU286" s="192"/>
      <c r="FV286" s="192"/>
      <c r="FW286" s="192"/>
      <c r="FX286" s="192"/>
      <c r="FY286" s="192"/>
      <c r="FZ286" s="192"/>
      <c r="GA286" s="192"/>
      <c r="GB286" s="192"/>
      <c r="GC286" s="192"/>
      <c r="GD286" s="192"/>
      <c r="GE286" s="192"/>
      <c r="GF286" s="192"/>
      <c r="GG286" s="192"/>
      <c r="GH286" s="192"/>
      <c r="GI286" s="192"/>
      <c r="GJ286" s="192"/>
      <c r="GK286" s="192"/>
      <c r="GL286" s="192"/>
      <c r="GM286" s="192"/>
      <c r="GN286" s="192"/>
      <c r="GO286" s="192"/>
      <c r="GP286" s="192"/>
      <c r="GQ286" s="192"/>
      <c r="GR286" s="192"/>
      <c r="GS286" s="192"/>
      <c r="GT286" s="192"/>
      <c r="GU286" s="192"/>
      <c r="GV286" s="192"/>
      <c r="GW286" s="192"/>
      <c r="GX286" s="192"/>
      <c r="GY286" s="192"/>
      <c r="GZ286" s="192"/>
      <c r="HA286" s="192"/>
      <c r="HB286" s="192"/>
      <c r="HC286" s="192"/>
      <c r="HD286" s="192"/>
      <c r="HE286" s="192"/>
      <c r="HF286" s="192"/>
      <c r="HG286" s="192"/>
      <c r="HH286" s="192"/>
      <c r="HI286" s="192"/>
      <c r="HJ286" s="192"/>
      <c r="HK286" s="192"/>
      <c r="HL286" s="192"/>
      <c r="HM286" s="192"/>
      <c r="HN286" s="192"/>
      <c r="HO286" s="193"/>
      <c r="HP286" s="193"/>
      <c r="HQ286" s="193"/>
      <c r="HR286" s="193"/>
      <c r="HS286" s="193"/>
      <c r="HT286" s="193"/>
      <c r="HU286" s="193"/>
      <c r="HV286" s="193"/>
      <c r="HW286" s="193"/>
      <c r="HX286" s="193"/>
      <c r="HY286" s="193"/>
      <c r="HZ286" s="193"/>
      <c r="IA286" s="193"/>
      <c r="IB286" s="193"/>
      <c r="IC286" s="193"/>
      <c r="ID286" s="193"/>
      <c r="IE286" s="193"/>
      <c r="IF286" s="193"/>
      <c r="IG286" s="193"/>
      <c r="IH286" s="193"/>
      <c r="II286" s="193"/>
      <c r="IJ286" s="193"/>
      <c r="IK286" s="193"/>
      <c r="IL286" s="193"/>
      <c r="IM286" s="193"/>
      <c r="IN286" s="193"/>
      <c r="IO286" s="193"/>
      <c r="IP286" s="193"/>
    </row>
    <row r="287" spans="1:250" ht="18" customHeight="1">
      <c r="A287" s="185">
        <v>285</v>
      </c>
      <c r="B287" s="186">
        <v>20150095911</v>
      </c>
      <c r="C287" s="187" t="s">
        <v>1000</v>
      </c>
      <c r="D287" s="187" t="s">
        <v>777</v>
      </c>
      <c r="E287" s="188">
        <v>99</v>
      </c>
      <c r="F287" s="189">
        <v>76</v>
      </c>
      <c r="G287" s="189">
        <v>87.5</v>
      </c>
      <c r="H287" s="190">
        <v>20</v>
      </c>
      <c r="I287" s="191" t="s">
        <v>1597</v>
      </c>
      <c r="J287" s="191" t="s">
        <v>1597</v>
      </c>
      <c r="K287" s="191" t="s">
        <v>936</v>
      </c>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V287" s="192"/>
      <c r="DW287" s="192"/>
      <c r="DX287" s="192"/>
      <c r="DY287" s="192"/>
      <c r="DZ287" s="192"/>
      <c r="EA287" s="192"/>
      <c r="EB287" s="192"/>
      <c r="EC287" s="192"/>
      <c r="ED287" s="192"/>
      <c r="EE287" s="192"/>
      <c r="EF287" s="192"/>
      <c r="EG287" s="192"/>
      <c r="EH287" s="192"/>
      <c r="EI287" s="192"/>
      <c r="EJ287" s="192"/>
      <c r="EK287" s="192"/>
      <c r="EL287" s="192"/>
      <c r="EM287" s="192"/>
      <c r="EN287" s="192"/>
      <c r="EO287" s="192"/>
      <c r="EP287" s="192"/>
      <c r="EQ287" s="192"/>
      <c r="ER287" s="192"/>
      <c r="ES287" s="192"/>
      <c r="ET287" s="192"/>
      <c r="EU287" s="192"/>
      <c r="EV287" s="192"/>
      <c r="EW287" s="192"/>
      <c r="EX287" s="192"/>
      <c r="EY287" s="192"/>
      <c r="EZ287" s="192"/>
      <c r="FA287" s="192"/>
      <c r="FB287" s="192"/>
      <c r="FC287" s="192"/>
      <c r="FD287" s="192"/>
      <c r="FE287" s="192"/>
      <c r="FF287" s="192"/>
      <c r="FG287" s="192"/>
      <c r="FH287" s="192"/>
      <c r="FI287" s="192"/>
      <c r="FJ287" s="192"/>
      <c r="FK287" s="192"/>
      <c r="FL287" s="192"/>
      <c r="FM287" s="192"/>
      <c r="FN287" s="192"/>
      <c r="FO287" s="192"/>
      <c r="FP287" s="192"/>
      <c r="FQ287" s="192"/>
      <c r="FR287" s="192"/>
      <c r="FS287" s="192"/>
      <c r="FT287" s="192"/>
      <c r="FU287" s="192"/>
      <c r="FV287" s="192"/>
      <c r="FW287" s="192"/>
      <c r="FX287" s="192"/>
      <c r="FY287" s="192"/>
      <c r="FZ287" s="192"/>
      <c r="GA287" s="192"/>
      <c r="GB287" s="192"/>
      <c r="GC287" s="192"/>
      <c r="GD287" s="192"/>
      <c r="GE287" s="192"/>
      <c r="GF287" s="192"/>
      <c r="GG287" s="192"/>
      <c r="GH287" s="192"/>
      <c r="GI287" s="192"/>
      <c r="GJ287" s="192"/>
      <c r="GK287" s="192"/>
      <c r="GL287" s="192"/>
      <c r="GM287" s="192"/>
      <c r="GN287" s="192"/>
      <c r="GO287" s="192"/>
      <c r="GP287" s="192"/>
      <c r="GQ287" s="192"/>
      <c r="GR287" s="192"/>
      <c r="GS287" s="192"/>
      <c r="GT287" s="192"/>
      <c r="GU287" s="192"/>
      <c r="GV287" s="192"/>
      <c r="GW287" s="192"/>
      <c r="GX287" s="192"/>
      <c r="GY287" s="192"/>
      <c r="GZ287" s="192"/>
      <c r="HA287" s="192"/>
      <c r="HB287" s="192"/>
      <c r="HC287" s="192"/>
      <c r="HD287" s="192"/>
      <c r="HE287" s="192"/>
      <c r="HF287" s="192"/>
      <c r="HG287" s="192"/>
      <c r="HH287" s="192"/>
      <c r="HI287" s="192"/>
      <c r="HJ287" s="192"/>
      <c r="HK287" s="192"/>
      <c r="HL287" s="192"/>
      <c r="HM287" s="192"/>
      <c r="HN287" s="192"/>
      <c r="HO287" s="193"/>
      <c r="HP287" s="193"/>
      <c r="HQ287" s="193"/>
      <c r="HR287" s="193"/>
      <c r="HS287" s="193"/>
      <c r="HT287" s="193"/>
      <c r="HU287" s="193"/>
      <c r="HV287" s="193"/>
      <c r="HW287" s="193"/>
      <c r="HX287" s="193"/>
      <c r="HY287" s="193"/>
      <c r="HZ287" s="193"/>
      <c r="IA287" s="193"/>
      <c r="IB287" s="193"/>
      <c r="IC287" s="193"/>
      <c r="ID287" s="193"/>
      <c r="IE287" s="193"/>
      <c r="IF287" s="193"/>
      <c r="IG287" s="193"/>
      <c r="IH287" s="193"/>
      <c r="II287" s="193"/>
      <c r="IJ287" s="193"/>
      <c r="IK287" s="193"/>
      <c r="IL287" s="193"/>
      <c r="IM287" s="193"/>
      <c r="IN287" s="193"/>
      <c r="IO287" s="193"/>
      <c r="IP287" s="193"/>
    </row>
    <row r="288" spans="1:250" ht="18" customHeight="1">
      <c r="A288" s="185">
        <v>286</v>
      </c>
      <c r="B288" s="186">
        <v>20150098722</v>
      </c>
      <c r="C288" s="187" t="s">
        <v>1000</v>
      </c>
      <c r="D288" s="187" t="s">
        <v>778</v>
      </c>
      <c r="E288" s="188">
        <v>107</v>
      </c>
      <c r="F288" s="189">
        <v>68</v>
      </c>
      <c r="G288" s="189">
        <v>87.5</v>
      </c>
      <c r="H288" s="190">
        <v>20</v>
      </c>
      <c r="I288" s="191" t="s">
        <v>1597</v>
      </c>
      <c r="J288" s="191" t="s">
        <v>1597</v>
      </c>
      <c r="K288" s="191" t="s">
        <v>936</v>
      </c>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V288" s="192"/>
      <c r="DW288" s="192"/>
      <c r="DX288" s="192"/>
      <c r="DY288" s="192"/>
      <c r="DZ288" s="192"/>
      <c r="EA288" s="192"/>
      <c r="EB288" s="192"/>
      <c r="EC288" s="192"/>
      <c r="ED288" s="192"/>
      <c r="EE288" s="192"/>
      <c r="EF288" s="192"/>
      <c r="EG288" s="192"/>
      <c r="EH288" s="192"/>
      <c r="EI288" s="192"/>
      <c r="EJ288" s="192"/>
      <c r="EK288" s="192"/>
      <c r="EL288" s="192"/>
      <c r="EM288" s="192"/>
      <c r="EN288" s="192"/>
      <c r="EO288" s="192"/>
      <c r="EP288" s="192"/>
      <c r="EQ288" s="192"/>
      <c r="ER288" s="192"/>
      <c r="ES288" s="192"/>
      <c r="ET288" s="192"/>
      <c r="EU288" s="192"/>
      <c r="EV288" s="192"/>
      <c r="EW288" s="192"/>
      <c r="EX288" s="192"/>
      <c r="EY288" s="192"/>
      <c r="EZ288" s="192"/>
      <c r="FA288" s="192"/>
      <c r="FB288" s="192"/>
      <c r="FC288" s="192"/>
      <c r="FD288" s="192"/>
      <c r="FE288" s="192"/>
      <c r="FF288" s="192"/>
      <c r="FG288" s="192"/>
      <c r="FH288" s="192"/>
      <c r="FI288" s="192"/>
      <c r="FJ288" s="192"/>
      <c r="FK288" s="192"/>
      <c r="FL288" s="192"/>
      <c r="FM288" s="192"/>
      <c r="FN288" s="192"/>
      <c r="FO288" s="192"/>
      <c r="FP288" s="192"/>
      <c r="FQ288" s="192"/>
      <c r="FR288" s="192"/>
      <c r="FS288" s="192"/>
      <c r="FT288" s="192"/>
      <c r="FU288" s="192"/>
      <c r="FV288" s="192"/>
      <c r="FW288" s="192"/>
      <c r="FX288" s="192"/>
      <c r="FY288" s="192"/>
      <c r="FZ288" s="192"/>
      <c r="GA288" s="192"/>
      <c r="GB288" s="192"/>
      <c r="GC288" s="192"/>
      <c r="GD288" s="192"/>
      <c r="GE288" s="192"/>
      <c r="GF288" s="192"/>
      <c r="GG288" s="192"/>
      <c r="GH288" s="192"/>
      <c r="GI288" s="192"/>
      <c r="GJ288" s="192"/>
      <c r="GK288" s="192"/>
      <c r="GL288" s="192"/>
      <c r="GM288" s="192"/>
      <c r="GN288" s="192"/>
      <c r="GO288" s="192"/>
      <c r="GP288" s="192"/>
      <c r="GQ288" s="192"/>
      <c r="GR288" s="192"/>
      <c r="GS288" s="192"/>
      <c r="GT288" s="192"/>
      <c r="GU288" s="192"/>
      <c r="GV288" s="192"/>
      <c r="GW288" s="192"/>
      <c r="GX288" s="192"/>
      <c r="GY288" s="192"/>
      <c r="GZ288" s="192"/>
      <c r="HA288" s="192"/>
      <c r="HB288" s="192"/>
      <c r="HC288" s="192"/>
      <c r="HD288" s="192"/>
      <c r="HE288" s="192"/>
      <c r="HF288" s="192"/>
      <c r="HG288" s="192"/>
      <c r="HH288" s="192"/>
      <c r="HI288" s="192"/>
      <c r="HJ288" s="192"/>
      <c r="HK288" s="192"/>
      <c r="HL288" s="192"/>
      <c r="HM288" s="192"/>
      <c r="HN288" s="192"/>
      <c r="HO288" s="193"/>
      <c r="HP288" s="193"/>
      <c r="HQ288" s="193"/>
      <c r="HR288" s="193"/>
      <c r="HS288" s="193"/>
      <c r="HT288" s="193"/>
      <c r="HU288" s="193"/>
      <c r="HV288" s="193"/>
      <c r="HW288" s="193"/>
      <c r="HX288" s="193"/>
      <c r="HY288" s="193"/>
      <c r="HZ288" s="193"/>
      <c r="IA288" s="193"/>
      <c r="IB288" s="193"/>
      <c r="IC288" s="193"/>
      <c r="ID288" s="193"/>
      <c r="IE288" s="193"/>
      <c r="IF288" s="193"/>
      <c r="IG288" s="193"/>
      <c r="IH288" s="193"/>
      <c r="II288" s="193"/>
      <c r="IJ288" s="193"/>
      <c r="IK288" s="193"/>
      <c r="IL288" s="193"/>
      <c r="IM288" s="193"/>
      <c r="IN288" s="193"/>
      <c r="IO288" s="193"/>
      <c r="IP288" s="193"/>
    </row>
    <row r="289" spans="1:250" ht="18" customHeight="1">
      <c r="A289" s="185">
        <v>287</v>
      </c>
      <c r="B289" s="186">
        <v>20150094510</v>
      </c>
      <c r="C289" s="187" t="s">
        <v>1000</v>
      </c>
      <c r="D289" s="187" t="s">
        <v>779</v>
      </c>
      <c r="E289" s="188">
        <v>97</v>
      </c>
      <c r="F289" s="189">
        <v>77.2</v>
      </c>
      <c r="G289" s="189">
        <v>87.1</v>
      </c>
      <c r="H289" s="190">
        <v>23</v>
      </c>
      <c r="I289" s="191" t="s">
        <v>1597</v>
      </c>
      <c r="J289" s="191" t="s">
        <v>1597</v>
      </c>
      <c r="K289" s="191" t="s">
        <v>936</v>
      </c>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V289" s="192"/>
      <c r="DW289" s="192"/>
      <c r="DX289" s="192"/>
      <c r="DY289" s="192"/>
      <c r="DZ289" s="192"/>
      <c r="EA289" s="192"/>
      <c r="EB289" s="192"/>
      <c r="EC289" s="192"/>
      <c r="ED289" s="192"/>
      <c r="EE289" s="192"/>
      <c r="EF289" s="192"/>
      <c r="EG289" s="192"/>
      <c r="EH289" s="192"/>
      <c r="EI289" s="192"/>
      <c r="EJ289" s="192"/>
      <c r="EK289" s="192"/>
      <c r="EL289" s="192"/>
      <c r="EM289" s="192"/>
      <c r="EN289" s="192"/>
      <c r="EO289" s="192"/>
      <c r="EP289" s="192"/>
      <c r="EQ289" s="192"/>
      <c r="ER289" s="192"/>
      <c r="ES289" s="192"/>
      <c r="ET289" s="192"/>
      <c r="EU289" s="192"/>
      <c r="EV289" s="192"/>
      <c r="EW289" s="192"/>
      <c r="EX289" s="192"/>
      <c r="EY289" s="192"/>
      <c r="EZ289" s="192"/>
      <c r="FA289" s="192"/>
      <c r="FB289" s="192"/>
      <c r="FC289" s="192"/>
      <c r="FD289" s="192"/>
      <c r="FE289" s="192"/>
      <c r="FF289" s="192"/>
      <c r="FG289" s="192"/>
      <c r="FH289" s="192"/>
      <c r="FI289" s="192"/>
      <c r="FJ289" s="192"/>
      <c r="FK289" s="192"/>
      <c r="FL289" s="192"/>
      <c r="FM289" s="192"/>
      <c r="FN289" s="192"/>
      <c r="FO289" s="192"/>
      <c r="FP289" s="192"/>
      <c r="FQ289" s="192"/>
      <c r="FR289" s="192"/>
      <c r="FS289" s="192"/>
      <c r="FT289" s="192"/>
      <c r="FU289" s="192"/>
      <c r="FV289" s="192"/>
      <c r="FW289" s="192"/>
      <c r="FX289" s="192"/>
      <c r="FY289" s="192"/>
      <c r="FZ289" s="192"/>
      <c r="GA289" s="192"/>
      <c r="GB289" s="192"/>
      <c r="GC289" s="192"/>
      <c r="GD289" s="192"/>
      <c r="GE289" s="192"/>
      <c r="GF289" s="192"/>
      <c r="GG289" s="192"/>
      <c r="GH289" s="192"/>
      <c r="GI289" s="192"/>
      <c r="GJ289" s="192"/>
      <c r="GK289" s="192"/>
      <c r="GL289" s="192"/>
      <c r="GM289" s="192"/>
      <c r="GN289" s="192"/>
      <c r="GO289" s="192"/>
      <c r="GP289" s="192"/>
      <c r="GQ289" s="192"/>
      <c r="GR289" s="192"/>
      <c r="GS289" s="192"/>
      <c r="GT289" s="192"/>
      <c r="GU289" s="192"/>
      <c r="GV289" s="192"/>
      <c r="GW289" s="192"/>
      <c r="GX289" s="192"/>
      <c r="GY289" s="192"/>
      <c r="GZ289" s="192"/>
      <c r="HA289" s="192"/>
      <c r="HB289" s="192"/>
      <c r="HC289" s="192"/>
      <c r="HD289" s="192"/>
      <c r="HE289" s="192"/>
      <c r="HF289" s="192"/>
      <c r="HG289" s="192"/>
      <c r="HH289" s="192"/>
      <c r="HI289" s="192"/>
      <c r="HJ289" s="192"/>
      <c r="HK289" s="192"/>
      <c r="HL289" s="192"/>
      <c r="HM289" s="192"/>
      <c r="HN289" s="192"/>
      <c r="HO289" s="193"/>
      <c r="HP289" s="193"/>
      <c r="HQ289" s="193"/>
      <c r="HR289" s="193"/>
      <c r="HS289" s="193"/>
      <c r="HT289" s="193"/>
      <c r="HU289" s="193"/>
      <c r="HV289" s="193"/>
      <c r="HW289" s="193"/>
      <c r="HX289" s="193"/>
      <c r="HY289" s="193"/>
      <c r="HZ289" s="193"/>
      <c r="IA289" s="193"/>
      <c r="IB289" s="193"/>
      <c r="IC289" s="193"/>
      <c r="ID289" s="193"/>
      <c r="IE289" s="193"/>
      <c r="IF289" s="193"/>
      <c r="IG289" s="193"/>
      <c r="IH289" s="193"/>
      <c r="II289" s="193"/>
      <c r="IJ289" s="193"/>
      <c r="IK289" s="193"/>
      <c r="IL289" s="193"/>
      <c r="IM289" s="193"/>
      <c r="IN289" s="193"/>
      <c r="IO289" s="193"/>
      <c r="IP289" s="193"/>
    </row>
    <row r="290" spans="1:250" ht="18" customHeight="1">
      <c r="A290" s="185">
        <v>288</v>
      </c>
      <c r="B290" s="186">
        <v>20150094622</v>
      </c>
      <c r="C290" s="187" t="s">
        <v>1000</v>
      </c>
      <c r="D290" s="187" t="s">
        <v>780</v>
      </c>
      <c r="E290" s="188">
        <v>97</v>
      </c>
      <c r="F290" s="189">
        <v>77.2</v>
      </c>
      <c r="G290" s="189">
        <v>87.1</v>
      </c>
      <c r="H290" s="190">
        <v>23</v>
      </c>
      <c r="I290" s="191" t="s">
        <v>1597</v>
      </c>
      <c r="J290" s="191" t="s">
        <v>1597</v>
      </c>
      <c r="K290" s="191" t="s">
        <v>936</v>
      </c>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c r="DT290" s="192"/>
      <c r="DU290" s="192"/>
      <c r="DV290" s="192"/>
      <c r="DW290" s="192"/>
      <c r="DX290" s="192"/>
      <c r="DY290" s="192"/>
      <c r="DZ290" s="192"/>
      <c r="EA290" s="192"/>
      <c r="EB290" s="192"/>
      <c r="EC290" s="192"/>
      <c r="ED290" s="192"/>
      <c r="EE290" s="192"/>
      <c r="EF290" s="192"/>
      <c r="EG290" s="192"/>
      <c r="EH290" s="192"/>
      <c r="EI290" s="192"/>
      <c r="EJ290" s="192"/>
      <c r="EK290" s="192"/>
      <c r="EL290" s="192"/>
      <c r="EM290" s="192"/>
      <c r="EN290" s="192"/>
      <c r="EO290" s="192"/>
      <c r="EP290" s="192"/>
      <c r="EQ290" s="192"/>
      <c r="ER290" s="192"/>
      <c r="ES290" s="192"/>
      <c r="ET290" s="192"/>
      <c r="EU290" s="192"/>
      <c r="EV290" s="192"/>
      <c r="EW290" s="192"/>
      <c r="EX290" s="192"/>
      <c r="EY290" s="192"/>
      <c r="EZ290" s="192"/>
      <c r="FA290" s="192"/>
      <c r="FB290" s="192"/>
      <c r="FC290" s="192"/>
      <c r="FD290" s="192"/>
      <c r="FE290" s="192"/>
      <c r="FF290" s="192"/>
      <c r="FG290" s="192"/>
      <c r="FH290" s="192"/>
      <c r="FI290" s="192"/>
      <c r="FJ290" s="192"/>
      <c r="FK290" s="192"/>
      <c r="FL290" s="192"/>
      <c r="FM290" s="192"/>
      <c r="FN290" s="192"/>
      <c r="FO290" s="192"/>
      <c r="FP290" s="192"/>
      <c r="FQ290" s="192"/>
      <c r="FR290" s="192"/>
      <c r="FS290" s="192"/>
      <c r="FT290" s="192"/>
      <c r="FU290" s="192"/>
      <c r="FV290" s="192"/>
      <c r="FW290" s="192"/>
      <c r="FX290" s="192"/>
      <c r="FY290" s="192"/>
      <c r="FZ290" s="192"/>
      <c r="GA290" s="192"/>
      <c r="GB290" s="192"/>
      <c r="GC290" s="192"/>
      <c r="GD290" s="192"/>
      <c r="GE290" s="192"/>
      <c r="GF290" s="192"/>
      <c r="GG290" s="192"/>
      <c r="GH290" s="192"/>
      <c r="GI290" s="192"/>
      <c r="GJ290" s="192"/>
      <c r="GK290" s="192"/>
      <c r="GL290" s="192"/>
      <c r="GM290" s="192"/>
      <c r="GN290" s="192"/>
      <c r="GO290" s="192"/>
      <c r="GP290" s="192"/>
      <c r="GQ290" s="192"/>
      <c r="GR290" s="192"/>
      <c r="GS290" s="192"/>
      <c r="GT290" s="192"/>
      <c r="GU290" s="192"/>
      <c r="GV290" s="192"/>
      <c r="GW290" s="192"/>
      <c r="GX290" s="192"/>
      <c r="GY290" s="192"/>
      <c r="GZ290" s="192"/>
      <c r="HA290" s="192"/>
      <c r="HB290" s="192"/>
      <c r="HC290" s="192"/>
      <c r="HD290" s="192"/>
      <c r="HE290" s="192"/>
      <c r="HF290" s="192"/>
      <c r="HG290" s="192"/>
      <c r="HH290" s="192"/>
      <c r="HI290" s="192"/>
      <c r="HJ290" s="192"/>
      <c r="HK290" s="192"/>
      <c r="HL290" s="192"/>
      <c r="HM290" s="192"/>
      <c r="HN290" s="192"/>
      <c r="HO290" s="193"/>
      <c r="HP290" s="193"/>
      <c r="HQ290" s="193"/>
      <c r="HR290" s="193"/>
      <c r="HS290" s="193"/>
      <c r="HT290" s="193"/>
      <c r="HU290" s="193"/>
      <c r="HV290" s="193"/>
      <c r="HW290" s="193"/>
      <c r="HX290" s="193"/>
      <c r="HY290" s="193"/>
      <c r="HZ290" s="193"/>
      <c r="IA290" s="193"/>
      <c r="IB290" s="193"/>
      <c r="IC290" s="193"/>
      <c r="ID290" s="193"/>
      <c r="IE290" s="193"/>
      <c r="IF290" s="193"/>
      <c r="IG290" s="193"/>
      <c r="IH290" s="193"/>
      <c r="II290" s="193"/>
      <c r="IJ290" s="193"/>
      <c r="IK290" s="193"/>
      <c r="IL290" s="193"/>
      <c r="IM290" s="193"/>
      <c r="IN290" s="193"/>
      <c r="IO290" s="193"/>
      <c r="IP290" s="193"/>
    </row>
    <row r="291" spans="1:250" ht="18" customHeight="1">
      <c r="A291" s="185">
        <v>289</v>
      </c>
      <c r="B291" s="186">
        <v>20150097515</v>
      </c>
      <c r="C291" s="187" t="s">
        <v>1000</v>
      </c>
      <c r="D291" s="187" t="s">
        <v>781</v>
      </c>
      <c r="E291" s="188">
        <v>99</v>
      </c>
      <c r="F291" s="189">
        <v>75.2</v>
      </c>
      <c r="G291" s="189">
        <v>87.1</v>
      </c>
      <c r="H291" s="190">
        <v>23</v>
      </c>
      <c r="I291" s="191" t="s">
        <v>1597</v>
      </c>
      <c r="J291" s="191" t="s">
        <v>1597</v>
      </c>
      <c r="K291" s="191" t="s">
        <v>936</v>
      </c>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c r="DT291" s="192"/>
      <c r="DU291" s="192"/>
      <c r="DV291" s="192"/>
      <c r="DW291" s="192"/>
      <c r="DX291" s="192"/>
      <c r="DY291" s="192"/>
      <c r="DZ291" s="192"/>
      <c r="EA291" s="192"/>
      <c r="EB291" s="192"/>
      <c r="EC291" s="192"/>
      <c r="ED291" s="192"/>
      <c r="EE291" s="192"/>
      <c r="EF291" s="192"/>
      <c r="EG291" s="192"/>
      <c r="EH291" s="192"/>
      <c r="EI291" s="192"/>
      <c r="EJ291" s="192"/>
      <c r="EK291" s="192"/>
      <c r="EL291" s="192"/>
      <c r="EM291" s="192"/>
      <c r="EN291" s="192"/>
      <c r="EO291" s="192"/>
      <c r="EP291" s="192"/>
      <c r="EQ291" s="192"/>
      <c r="ER291" s="192"/>
      <c r="ES291" s="192"/>
      <c r="ET291" s="192"/>
      <c r="EU291" s="192"/>
      <c r="EV291" s="192"/>
      <c r="EW291" s="192"/>
      <c r="EX291" s="192"/>
      <c r="EY291" s="192"/>
      <c r="EZ291" s="192"/>
      <c r="FA291" s="192"/>
      <c r="FB291" s="192"/>
      <c r="FC291" s="192"/>
      <c r="FD291" s="192"/>
      <c r="FE291" s="192"/>
      <c r="FF291" s="192"/>
      <c r="FG291" s="192"/>
      <c r="FH291" s="192"/>
      <c r="FI291" s="192"/>
      <c r="FJ291" s="192"/>
      <c r="FK291" s="192"/>
      <c r="FL291" s="192"/>
      <c r="FM291" s="192"/>
      <c r="FN291" s="192"/>
      <c r="FO291" s="192"/>
      <c r="FP291" s="192"/>
      <c r="FQ291" s="192"/>
      <c r="FR291" s="192"/>
      <c r="FS291" s="192"/>
      <c r="FT291" s="192"/>
      <c r="FU291" s="192"/>
      <c r="FV291" s="192"/>
      <c r="FW291" s="192"/>
      <c r="FX291" s="192"/>
      <c r="FY291" s="192"/>
      <c r="FZ291" s="192"/>
      <c r="GA291" s="192"/>
      <c r="GB291" s="192"/>
      <c r="GC291" s="192"/>
      <c r="GD291" s="192"/>
      <c r="GE291" s="192"/>
      <c r="GF291" s="192"/>
      <c r="GG291" s="192"/>
      <c r="GH291" s="192"/>
      <c r="GI291" s="192"/>
      <c r="GJ291" s="192"/>
      <c r="GK291" s="192"/>
      <c r="GL291" s="192"/>
      <c r="GM291" s="192"/>
      <c r="GN291" s="192"/>
      <c r="GO291" s="192"/>
      <c r="GP291" s="192"/>
      <c r="GQ291" s="192"/>
      <c r="GR291" s="192"/>
      <c r="GS291" s="192"/>
      <c r="GT291" s="192"/>
      <c r="GU291" s="192"/>
      <c r="GV291" s="192"/>
      <c r="GW291" s="192"/>
      <c r="GX291" s="192"/>
      <c r="GY291" s="192"/>
      <c r="GZ291" s="192"/>
      <c r="HA291" s="192"/>
      <c r="HB291" s="192"/>
      <c r="HC291" s="192"/>
      <c r="HD291" s="192"/>
      <c r="HE291" s="192"/>
      <c r="HF291" s="192"/>
      <c r="HG291" s="192"/>
      <c r="HH291" s="192"/>
      <c r="HI291" s="192"/>
      <c r="HJ291" s="192"/>
      <c r="HK291" s="192"/>
      <c r="HL291" s="192"/>
      <c r="HM291" s="192"/>
      <c r="HN291" s="192"/>
      <c r="HO291" s="193"/>
      <c r="HP291" s="193"/>
      <c r="HQ291" s="193"/>
      <c r="HR291" s="193"/>
      <c r="HS291" s="193"/>
      <c r="HT291" s="193"/>
      <c r="HU291" s="193"/>
      <c r="HV291" s="193"/>
      <c r="HW291" s="193"/>
      <c r="HX291" s="193"/>
      <c r="HY291" s="193"/>
      <c r="HZ291" s="193"/>
      <c r="IA291" s="193"/>
      <c r="IB291" s="193"/>
      <c r="IC291" s="193"/>
      <c r="ID291" s="193"/>
      <c r="IE291" s="193"/>
      <c r="IF291" s="193"/>
      <c r="IG291" s="193"/>
      <c r="IH291" s="193"/>
      <c r="II291" s="193"/>
      <c r="IJ291" s="193"/>
      <c r="IK291" s="193"/>
      <c r="IL291" s="193"/>
      <c r="IM291" s="193"/>
      <c r="IN291" s="193"/>
      <c r="IO291" s="193"/>
      <c r="IP291" s="193"/>
    </row>
    <row r="292" spans="1:250" ht="18" customHeight="1">
      <c r="A292" s="185">
        <v>290</v>
      </c>
      <c r="B292" s="186">
        <v>20150092614</v>
      </c>
      <c r="C292" s="187" t="s">
        <v>1000</v>
      </c>
      <c r="D292" s="187" t="s">
        <v>782</v>
      </c>
      <c r="E292" s="188">
        <v>101</v>
      </c>
      <c r="F292" s="189">
        <v>73</v>
      </c>
      <c r="G292" s="189">
        <v>87</v>
      </c>
      <c r="H292" s="190">
        <v>26</v>
      </c>
      <c r="I292" s="191" t="s">
        <v>1597</v>
      </c>
      <c r="J292" s="191" t="s">
        <v>1597</v>
      </c>
      <c r="K292" s="191" t="s">
        <v>936</v>
      </c>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c r="DT292" s="192"/>
      <c r="DU292" s="192"/>
      <c r="DV292" s="192"/>
      <c r="DW292" s="192"/>
      <c r="DX292" s="192"/>
      <c r="DY292" s="192"/>
      <c r="DZ292" s="192"/>
      <c r="EA292" s="192"/>
      <c r="EB292" s="192"/>
      <c r="EC292" s="192"/>
      <c r="ED292" s="192"/>
      <c r="EE292" s="192"/>
      <c r="EF292" s="192"/>
      <c r="EG292" s="192"/>
      <c r="EH292" s="192"/>
      <c r="EI292" s="192"/>
      <c r="EJ292" s="192"/>
      <c r="EK292" s="192"/>
      <c r="EL292" s="192"/>
      <c r="EM292" s="192"/>
      <c r="EN292" s="192"/>
      <c r="EO292" s="192"/>
      <c r="EP292" s="192"/>
      <c r="EQ292" s="192"/>
      <c r="ER292" s="192"/>
      <c r="ES292" s="192"/>
      <c r="ET292" s="192"/>
      <c r="EU292" s="192"/>
      <c r="EV292" s="192"/>
      <c r="EW292" s="192"/>
      <c r="EX292" s="192"/>
      <c r="EY292" s="192"/>
      <c r="EZ292" s="192"/>
      <c r="FA292" s="192"/>
      <c r="FB292" s="192"/>
      <c r="FC292" s="192"/>
      <c r="FD292" s="192"/>
      <c r="FE292" s="192"/>
      <c r="FF292" s="192"/>
      <c r="FG292" s="192"/>
      <c r="FH292" s="192"/>
      <c r="FI292" s="192"/>
      <c r="FJ292" s="192"/>
      <c r="FK292" s="192"/>
      <c r="FL292" s="192"/>
      <c r="FM292" s="192"/>
      <c r="FN292" s="192"/>
      <c r="FO292" s="192"/>
      <c r="FP292" s="192"/>
      <c r="FQ292" s="192"/>
      <c r="FR292" s="192"/>
      <c r="FS292" s="192"/>
      <c r="FT292" s="192"/>
      <c r="FU292" s="192"/>
      <c r="FV292" s="192"/>
      <c r="FW292" s="192"/>
      <c r="FX292" s="192"/>
      <c r="FY292" s="192"/>
      <c r="FZ292" s="192"/>
      <c r="GA292" s="192"/>
      <c r="GB292" s="192"/>
      <c r="GC292" s="192"/>
      <c r="GD292" s="192"/>
      <c r="GE292" s="192"/>
      <c r="GF292" s="192"/>
      <c r="GG292" s="192"/>
      <c r="GH292" s="192"/>
      <c r="GI292" s="192"/>
      <c r="GJ292" s="192"/>
      <c r="GK292" s="192"/>
      <c r="GL292" s="192"/>
      <c r="GM292" s="192"/>
      <c r="GN292" s="192"/>
      <c r="GO292" s="192"/>
      <c r="GP292" s="192"/>
      <c r="GQ292" s="192"/>
      <c r="GR292" s="192"/>
      <c r="GS292" s="192"/>
      <c r="GT292" s="192"/>
      <c r="GU292" s="192"/>
      <c r="GV292" s="192"/>
      <c r="GW292" s="192"/>
      <c r="GX292" s="192"/>
      <c r="GY292" s="192"/>
      <c r="GZ292" s="192"/>
      <c r="HA292" s="192"/>
      <c r="HB292" s="192"/>
      <c r="HC292" s="192"/>
      <c r="HD292" s="192"/>
      <c r="HE292" s="192"/>
      <c r="HF292" s="192"/>
      <c r="HG292" s="192"/>
      <c r="HH292" s="192"/>
      <c r="HI292" s="192"/>
      <c r="HJ292" s="192"/>
      <c r="HK292" s="192"/>
      <c r="HL292" s="192"/>
      <c r="HM292" s="192"/>
      <c r="HN292" s="192"/>
      <c r="HO292" s="193"/>
      <c r="HP292" s="193"/>
      <c r="HQ292" s="193"/>
      <c r="HR292" s="193"/>
      <c r="HS292" s="193"/>
      <c r="HT292" s="193"/>
      <c r="HU292" s="193"/>
      <c r="HV292" s="193"/>
      <c r="HW292" s="193"/>
      <c r="HX292" s="193"/>
      <c r="HY292" s="193"/>
      <c r="HZ292" s="193"/>
      <c r="IA292" s="193"/>
      <c r="IB292" s="193"/>
      <c r="IC292" s="193"/>
      <c r="ID292" s="193"/>
      <c r="IE292" s="193"/>
      <c r="IF292" s="193"/>
      <c r="IG292" s="193"/>
      <c r="IH292" s="193"/>
      <c r="II292" s="193"/>
      <c r="IJ292" s="193"/>
      <c r="IK292" s="193"/>
      <c r="IL292" s="193"/>
      <c r="IM292" s="193"/>
      <c r="IN292" s="193"/>
      <c r="IO292" s="193"/>
      <c r="IP292" s="193"/>
    </row>
    <row r="293" spans="1:250" ht="18" customHeight="1">
      <c r="A293" s="185">
        <v>291</v>
      </c>
      <c r="B293" s="186">
        <v>20150093622</v>
      </c>
      <c r="C293" s="187" t="s">
        <v>1000</v>
      </c>
      <c r="D293" s="187" t="s">
        <v>783</v>
      </c>
      <c r="E293" s="188">
        <v>96</v>
      </c>
      <c r="F293" s="189">
        <v>78</v>
      </c>
      <c r="G293" s="189">
        <v>87</v>
      </c>
      <c r="H293" s="190">
        <v>26</v>
      </c>
      <c r="I293" s="191" t="s">
        <v>1597</v>
      </c>
      <c r="J293" s="191" t="s">
        <v>1597</v>
      </c>
      <c r="K293" s="191" t="s">
        <v>936</v>
      </c>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c r="DT293" s="192"/>
      <c r="DU293" s="192"/>
      <c r="DV293" s="192"/>
      <c r="DW293" s="192"/>
      <c r="DX293" s="192"/>
      <c r="DY293" s="192"/>
      <c r="DZ293" s="192"/>
      <c r="EA293" s="192"/>
      <c r="EB293" s="192"/>
      <c r="EC293" s="192"/>
      <c r="ED293" s="192"/>
      <c r="EE293" s="192"/>
      <c r="EF293" s="192"/>
      <c r="EG293" s="192"/>
      <c r="EH293" s="192"/>
      <c r="EI293" s="192"/>
      <c r="EJ293" s="192"/>
      <c r="EK293" s="192"/>
      <c r="EL293" s="192"/>
      <c r="EM293" s="192"/>
      <c r="EN293" s="192"/>
      <c r="EO293" s="192"/>
      <c r="EP293" s="192"/>
      <c r="EQ293" s="192"/>
      <c r="ER293" s="192"/>
      <c r="ES293" s="192"/>
      <c r="ET293" s="192"/>
      <c r="EU293" s="192"/>
      <c r="EV293" s="192"/>
      <c r="EW293" s="192"/>
      <c r="EX293" s="192"/>
      <c r="EY293" s="192"/>
      <c r="EZ293" s="192"/>
      <c r="FA293" s="192"/>
      <c r="FB293" s="192"/>
      <c r="FC293" s="192"/>
      <c r="FD293" s="192"/>
      <c r="FE293" s="192"/>
      <c r="FF293" s="192"/>
      <c r="FG293" s="192"/>
      <c r="FH293" s="192"/>
      <c r="FI293" s="192"/>
      <c r="FJ293" s="192"/>
      <c r="FK293" s="192"/>
      <c r="FL293" s="192"/>
      <c r="FM293" s="192"/>
      <c r="FN293" s="192"/>
      <c r="FO293" s="192"/>
      <c r="FP293" s="192"/>
      <c r="FQ293" s="192"/>
      <c r="FR293" s="192"/>
      <c r="FS293" s="192"/>
      <c r="FT293" s="192"/>
      <c r="FU293" s="192"/>
      <c r="FV293" s="192"/>
      <c r="FW293" s="192"/>
      <c r="FX293" s="192"/>
      <c r="FY293" s="192"/>
      <c r="FZ293" s="192"/>
      <c r="GA293" s="192"/>
      <c r="GB293" s="192"/>
      <c r="GC293" s="192"/>
      <c r="GD293" s="192"/>
      <c r="GE293" s="192"/>
      <c r="GF293" s="192"/>
      <c r="GG293" s="192"/>
      <c r="GH293" s="192"/>
      <c r="GI293" s="192"/>
      <c r="GJ293" s="192"/>
      <c r="GK293" s="192"/>
      <c r="GL293" s="192"/>
      <c r="GM293" s="192"/>
      <c r="GN293" s="192"/>
      <c r="GO293" s="192"/>
      <c r="GP293" s="192"/>
      <c r="GQ293" s="192"/>
      <c r="GR293" s="192"/>
      <c r="GS293" s="192"/>
      <c r="GT293" s="192"/>
      <c r="GU293" s="192"/>
      <c r="GV293" s="192"/>
      <c r="GW293" s="192"/>
      <c r="GX293" s="192"/>
      <c r="GY293" s="192"/>
      <c r="GZ293" s="192"/>
      <c r="HA293" s="192"/>
      <c r="HB293" s="192"/>
      <c r="HC293" s="192"/>
      <c r="HD293" s="192"/>
      <c r="HE293" s="192"/>
      <c r="HF293" s="192"/>
      <c r="HG293" s="192"/>
      <c r="HH293" s="192"/>
      <c r="HI293" s="192"/>
      <c r="HJ293" s="192"/>
      <c r="HK293" s="192"/>
      <c r="HL293" s="192"/>
      <c r="HM293" s="192"/>
      <c r="HN293" s="192"/>
      <c r="HO293" s="193"/>
      <c r="HP293" s="193"/>
      <c r="HQ293" s="193"/>
      <c r="HR293" s="193"/>
      <c r="HS293" s="193"/>
      <c r="HT293" s="193"/>
      <c r="HU293" s="193"/>
      <c r="HV293" s="193"/>
      <c r="HW293" s="193"/>
      <c r="HX293" s="193"/>
      <c r="HY293" s="193"/>
      <c r="HZ293" s="193"/>
      <c r="IA293" s="193"/>
      <c r="IB293" s="193"/>
      <c r="IC293" s="193"/>
      <c r="ID293" s="193"/>
      <c r="IE293" s="193"/>
      <c r="IF293" s="193"/>
      <c r="IG293" s="193"/>
      <c r="IH293" s="193"/>
      <c r="II293" s="193"/>
      <c r="IJ293" s="193"/>
      <c r="IK293" s="193"/>
      <c r="IL293" s="193"/>
      <c r="IM293" s="193"/>
      <c r="IN293" s="193"/>
      <c r="IO293" s="193"/>
      <c r="IP293" s="193"/>
    </row>
    <row r="294" spans="1:250" ht="18" customHeight="1">
      <c r="A294" s="185">
        <v>292</v>
      </c>
      <c r="B294" s="186">
        <v>20150097503</v>
      </c>
      <c r="C294" s="187" t="s">
        <v>1000</v>
      </c>
      <c r="D294" s="187" t="s">
        <v>784</v>
      </c>
      <c r="E294" s="188">
        <v>93</v>
      </c>
      <c r="F294" s="189">
        <v>80.8</v>
      </c>
      <c r="G294" s="189">
        <v>86.9</v>
      </c>
      <c r="H294" s="190">
        <v>28</v>
      </c>
      <c r="I294" s="191" t="s">
        <v>1597</v>
      </c>
      <c r="J294" s="191" t="s">
        <v>1597</v>
      </c>
      <c r="K294" s="191" t="s">
        <v>936</v>
      </c>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c r="DT294" s="192"/>
      <c r="DU294" s="192"/>
      <c r="DV294" s="192"/>
      <c r="DW294" s="192"/>
      <c r="DX294" s="192"/>
      <c r="DY294" s="192"/>
      <c r="DZ294" s="192"/>
      <c r="EA294" s="192"/>
      <c r="EB294" s="192"/>
      <c r="EC294" s="192"/>
      <c r="ED294" s="192"/>
      <c r="EE294" s="192"/>
      <c r="EF294" s="192"/>
      <c r="EG294" s="192"/>
      <c r="EH294" s="192"/>
      <c r="EI294" s="192"/>
      <c r="EJ294" s="192"/>
      <c r="EK294" s="192"/>
      <c r="EL294" s="192"/>
      <c r="EM294" s="192"/>
      <c r="EN294" s="192"/>
      <c r="EO294" s="192"/>
      <c r="EP294" s="192"/>
      <c r="EQ294" s="192"/>
      <c r="ER294" s="192"/>
      <c r="ES294" s="192"/>
      <c r="ET294" s="192"/>
      <c r="EU294" s="192"/>
      <c r="EV294" s="192"/>
      <c r="EW294" s="192"/>
      <c r="EX294" s="192"/>
      <c r="EY294" s="192"/>
      <c r="EZ294" s="192"/>
      <c r="FA294" s="192"/>
      <c r="FB294" s="192"/>
      <c r="FC294" s="192"/>
      <c r="FD294" s="192"/>
      <c r="FE294" s="192"/>
      <c r="FF294" s="192"/>
      <c r="FG294" s="192"/>
      <c r="FH294" s="192"/>
      <c r="FI294" s="192"/>
      <c r="FJ294" s="192"/>
      <c r="FK294" s="192"/>
      <c r="FL294" s="192"/>
      <c r="FM294" s="192"/>
      <c r="FN294" s="192"/>
      <c r="FO294" s="192"/>
      <c r="FP294" s="192"/>
      <c r="FQ294" s="192"/>
      <c r="FR294" s="192"/>
      <c r="FS294" s="192"/>
      <c r="FT294" s="192"/>
      <c r="FU294" s="192"/>
      <c r="FV294" s="192"/>
      <c r="FW294" s="192"/>
      <c r="FX294" s="192"/>
      <c r="FY294" s="192"/>
      <c r="FZ294" s="192"/>
      <c r="GA294" s="192"/>
      <c r="GB294" s="192"/>
      <c r="GC294" s="192"/>
      <c r="GD294" s="192"/>
      <c r="GE294" s="192"/>
      <c r="GF294" s="192"/>
      <c r="GG294" s="192"/>
      <c r="GH294" s="192"/>
      <c r="GI294" s="192"/>
      <c r="GJ294" s="192"/>
      <c r="GK294" s="192"/>
      <c r="GL294" s="192"/>
      <c r="GM294" s="192"/>
      <c r="GN294" s="192"/>
      <c r="GO294" s="192"/>
      <c r="GP294" s="192"/>
      <c r="GQ294" s="192"/>
      <c r="GR294" s="192"/>
      <c r="GS294" s="192"/>
      <c r="GT294" s="192"/>
      <c r="GU294" s="192"/>
      <c r="GV294" s="192"/>
      <c r="GW294" s="192"/>
      <c r="GX294" s="192"/>
      <c r="GY294" s="192"/>
      <c r="GZ294" s="192"/>
      <c r="HA294" s="192"/>
      <c r="HB294" s="192"/>
      <c r="HC294" s="192"/>
      <c r="HD294" s="192"/>
      <c r="HE294" s="192"/>
      <c r="HF294" s="192"/>
      <c r="HG294" s="192"/>
      <c r="HH294" s="192"/>
      <c r="HI294" s="192"/>
      <c r="HJ294" s="192"/>
      <c r="HK294" s="192"/>
      <c r="HL294" s="192"/>
      <c r="HM294" s="192"/>
      <c r="HN294" s="192"/>
      <c r="HO294" s="193"/>
      <c r="HP294" s="193"/>
      <c r="HQ294" s="193"/>
      <c r="HR294" s="193"/>
      <c r="HS294" s="193"/>
      <c r="HT294" s="193"/>
      <c r="HU294" s="193"/>
      <c r="HV294" s="193"/>
      <c r="HW294" s="193"/>
      <c r="HX294" s="193"/>
      <c r="HY294" s="193"/>
      <c r="HZ294" s="193"/>
      <c r="IA294" s="193"/>
      <c r="IB294" s="193"/>
      <c r="IC294" s="193"/>
      <c r="ID294" s="193"/>
      <c r="IE294" s="193"/>
      <c r="IF294" s="193"/>
      <c r="IG294" s="193"/>
      <c r="IH294" s="193"/>
      <c r="II294" s="193"/>
      <c r="IJ294" s="193"/>
      <c r="IK294" s="193"/>
      <c r="IL294" s="193"/>
      <c r="IM294" s="193"/>
      <c r="IN294" s="193"/>
      <c r="IO294" s="193"/>
      <c r="IP294" s="193"/>
    </row>
    <row r="295" spans="1:250" ht="18" customHeight="1">
      <c r="A295" s="185">
        <v>293</v>
      </c>
      <c r="B295" s="186">
        <v>20150097716</v>
      </c>
      <c r="C295" s="187" t="s">
        <v>1000</v>
      </c>
      <c r="D295" s="187" t="s">
        <v>785</v>
      </c>
      <c r="E295" s="188">
        <v>94</v>
      </c>
      <c r="F295" s="189">
        <v>79.8</v>
      </c>
      <c r="G295" s="189">
        <v>86.9</v>
      </c>
      <c r="H295" s="190">
        <v>28</v>
      </c>
      <c r="I295" s="191" t="s">
        <v>1597</v>
      </c>
      <c r="J295" s="191" t="s">
        <v>1597</v>
      </c>
      <c r="K295" s="191" t="s">
        <v>936</v>
      </c>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c r="DT295" s="192"/>
      <c r="DU295" s="192"/>
      <c r="DV295" s="192"/>
      <c r="DW295" s="192"/>
      <c r="DX295" s="192"/>
      <c r="DY295" s="192"/>
      <c r="DZ295" s="192"/>
      <c r="EA295" s="192"/>
      <c r="EB295" s="192"/>
      <c r="EC295" s="192"/>
      <c r="ED295" s="192"/>
      <c r="EE295" s="192"/>
      <c r="EF295" s="192"/>
      <c r="EG295" s="192"/>
      <c r="EH295" s="192"/>
      <c r="EI295" s="192"/>
      <c r="EJ295" s="192"/>
      <c r="EK295" s="192"/>
      <c r="EL295" s="192"/>
      <c r="EM295" s="192"/>
      <c r="EN295" s="192"/>
      <c r="EO295" s="192"/>
      <c r="EP295" s="192"/>
      <c r="EQ295" s="192"/>
      <c r="ER295" s="192"/>
      <c r="ES295" s="192"/>
      <c r="ET295" s="192"/>
      <c r="EU295" s="192"/>
      <c r="EV295" s="192"/>
      <c r="EW295" s="192"/>
      <c r="EX295" s="192"/>
      <c r="EY295" s="192"/>
      <c r="EZ295" s="192"/>
      <c r="FA295" s="192"/>
      <c r="FB295" s="192"/>
      <c r="FC295" s="192"/>
      <c r="FD295" s="192"/>
      <c r="FE295" s="192"/>
      <c r="FF295" s="192"/>
      <c r="FG295" s="192"/>
      <c r="FH295" s="192"/>
      <c r="FI295" s="192"/>
      <c r="FJ295" s="192"/>
      <c r="FK295" s="192"/>
      <c r="FL295" s="192"/>
      <c r="FM295" s="192"/>
      <c r="FN295" s="192"/>
      <c r="FO295" s="192"/>
      <c r="FP295" s="192"/>
      <c r="FQ295" s="192"/>
      <c r="FR295" s="192"/>
      <c r="FS295" s="192"/>
      <c r="FT295" s="192"/>
      <c r="FU295" s="192"/>
      <c r="FV295" s="192"/>
      <c r="FW295" s="192"/>
      <c r="FX295" s="192"/>
      <c r="FY295" s="192"/>
      <c r="FZ295" s="192"/>
      <c r="GA295" s="192"/>
      <c r="GB295" s="192"/>
      <c r="GC295" s="192"/>
      <c r="GD295" s="192"/>
      <c r="GE295" s="192"/>
      <c r="GF295" s="192"/>
      <c r="GG295" s="192"/>
      <c r="GH295" s="192"/>
      <c r="GI295" s="192"/>
      <c r="GJ295" s="192"/>
      <c r="GK295" s="192"/>
      <c r="GL295" s="192"/>
      <c r="GM295" s="192"/>
      <c r="GN295" s="192"/>
      <c r="GO295" s="192"/>
      <c r="GP295" s="192"/>
      <c r="GQ295" s="192"/>
      <c r="GR295" s="192"/>
      <c r="GS295" s="192"/>
      <c r="GT295" s="192"/>
      <c r="GU295" s="192"/>
      <c r="GV295" s="192"/>
      <c r="GW295" s="192"/>
      <c r="GX295" s="192"/>
      <c r="GY295" s="192"/>
      <c r="GZ295" s="192"/>
      <c r="HA295" s="192"/>
      <c r="HB295" s="192"/>
      <c r="HC295" s="192"/>
      <c r="HD295" s="192"/>
      <c r="HE295" s="192"/>
      <c r="HF295" s="192"/>
      <c r="HG295" s="192"/>
      <c r="HH295" s="192"/>
      <c r="HI295" s="192"/>
      <c r="HJ295" s="192"/>
      <c r="HK295" s="192"/>
      <c r="HL295" s="192"/>
      <c r="HM295" s="192"/>
      <c r="HN295" s="192"/>
      <c r="HO295" s="193"/>
      <c r="HP295" s="193"/>
      <c r="HQ295" s="193"/>
      <c r="HR295" s="193"/>
      <c r="HS295" s="193"/>
      <c r="HT295" s="193"/>
      <c r="HU295" s="193"/>
      <c r="HV295" s="193"/>
      <c r="HW295" s="193"/>
      <c r="HX295" s="193"/>
      <c r="HY295" s="193"/>
      <c r="HZ295" s="193"/>
      <c r="IA295" s="193"/>
      <c r="IB295" s="193"/>
      <c r="IC295" s="193"/>
      <c r="ID295" s="193"/>
      <c r="IE295" s="193"/>
      <c r="IF295" s="193"/>
      <c r="IG295" s="193"/>
      <c r="IH295" s="193"/>
      <c r="II295" s="193"/>
      <c r="IJ295" s="193"/>
      <c r="IK295" s="193"/>
      <c r="IL295" s="193"/>
      <c r="IM295" s="193"/>
      <c r="IN295" s="193"/>
      <c r="IO295" s="193"/>
      <c r="IP295" s="193"/>
    </row>
    <row r="296" spans="1:250" ht="18" customHeight="1">
      <c r="A296" s="185">
        <v>294</v>
      </c>
      <c r="B296" s="186">
        <v>20150093911</v>
      </c>
      <c r="C296" s="187" t="s">
        <v>1000</v>
      </c>
      <c r="D296" s="187" t="s">
        <v>786</v>
      </c>
      <c r="E296" s="188">
        <v>90</v>
      </c>
      <c r="F296" s="189">
        <v>80.400000000000006</v>
      </c>
      <c r="G296" s="189">
        <v>86.7</v>
      </c>
      <c r="H296" s="190">
        <v>30</v>
      </c>
      <c r="I296" s="191" t="s">
        <v>1597</v>
      </c>
      <c r="J296" s="191" t="s">
        <v>1597</v>
      </c>
      <c r="K296" s="191" t="s">
        <v>936</v>
      </c>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c r="DT296" s="192"/>
      <c r="DU296" s="192"/>
      <c r="DV296" s="192"/>
      <c r="DW296" s="192"/>
      <c r="DX296" s="192"/>
      <c r="DY296" s="192"/>
      <c r="DZ296" s="192"/>
      <c r="EA296" s="192"/>
      <c r="EB296" s="192"/>
      <c r="EC296" s="192"/>
      <c r="ED296" s="192"/>
      <c r="EE296" s="192"/>
      <c r="EF296" s="192"/>
      <c r="EG296" s="192"/>
      <c r="EH296" s="192"/>
      <c r="EI296" s="192"/>
      <c r="EJ296" s="192"/>
      <c r="EK296" s="192"/>
      <c r="EL296" s="192"/>
      <c r="EM296" s="192"/>
      <c r="EN296" s="192"/>
      <c r="EO296" s="192"/>
      <c r="EP296" s="192"/>
      <c r="EQ296" s="192"/>
      <c r="ER296" s="192"/>
      <c r="ES296" s="192"/>
      <c r="ET296" s="192"/>
      <c r="EU296" s="192"/>
      <c r="EV296" s="192"/>
      <c r="EW296" s="192"/>
      <c r="EX296" s="192"/>
      <c r="EY296" s="192"/>
      <c r="EZ296" s="192"/>
      <c r="FA296" s="192"/>
      <c r="FB296" s="192"/>
      <c r="FC296" s="192"/>
      <c r="FD296" s="192"/>
      <c r="FE296" s="192"/>
      <c r="FF296" s="192"/>
      <c r="FG296" s="192"/>
      <c r="FH296" s="192"/>
      <c r="FI296" s="192"/>
      <c r="FJ296" s="192"/>
      <c r="FK296" s="192"/>
      <c r="FL296" s="192"/>
      <c r="FM296" s="192"/>
      <c r="FN296" s="192"/>
      <c r="FO296" s="192"/>
      <c r="FP296" s="192"/>
      <c r="FQ296" s="192"/>
      <c r="FR296" s="192"/>
      <c r="FS296" s="192"/>
      <c r="FT296" s="192"/>
      <c r="FU296" s="192"/>
      <c r="FV296" s="192"/>
      <c r="FW296" s="192"/>
      <c r="FX296" s="192"/>
      <c r="FY296" s="192"/>
      <c r="FZ296" s="192"/>
      <c r="GA296" s="192"/>
      <c r="GB296" s="192"/>
      <c r="GC296" s="192"/>
      <c r="GD296" s="192"/>
      <c r="GE296" s="192"/>
      <c r="GF296" s="192"/>
      <c r="GG296" s="192"/>
      <c r="GH296" s="192"/>
      <c r="GI296" s="192"/>
      <c r="GJ296" s="192"/>
      <c r="GK296" s="192"/>
      <c r="GL296" s="192"/>
      <c r="GM296" s="192"/>
      <c r="GN296" s="192"/>
      <c r="GO296" s="192"/>
      <c r="GP296" s="192"/>
      <c r="GQ296" s="192"/>
      <c r="GR296" s="192"/>
      <c r="GS296" s="192"/>
      <c r="GT296" s="192"/>
      <c r="GU296" s="192"/>
      <c r="GV296" s="192"/>
      <c r="GW296" s="192"/>
      <c r="GX296" s="192"/>
      <c r="GY296" s="192"/>
      <c r="GZ296" s="192"/>
      <c r="HA296" s="192"/>
      <c r="HB296" s="192"/>
      <c r="HC296" s="192"/>
      <c r="HD296" s="192"/>
      <c r="HE296" s="192"/>
      <c r="HF296" s="192"/>
      <c r="HG296" s="192"/>
      <c r="HH296" s="192"/>
      <c r="HI296" s="192"/>
      <c r="HJ296" s="192"/>
      <c r="HK296" s="192"/>
      <c r="HL296" s="192"/>
      <c r="HM296" s="192"/>
      <c r="HN296" s="192"/>
      <c r="HO296" s="193"/>
      <c r="HP296" s="193"/>
      <c r="HQ296" s="193"/>
      <c r="HR296" s="193"/>
      <c r="HS296" s="193"/>
      <c r="HT296" s="193"/>
      <c r="HU296" s="193"/>
      <c r="HV296" s="193"/>
      <c r="HW296" s="193"/>
      <c r="HX296" s="193"/>
      <c r="HY296" s="193"/>
      <c r="HZ296" s="193"/>
      <c r="IA296" s="193"/>
      <c r="IB296" s="193"/>
      <c r="IC296" s="193"/>
      <c r="ID296" s="193"/>
      <c r="IE296" s="193"/>
      <c r="IF296" s="193"/>
      <c r="IG296" s="193"/>
      <c r="IH296" s="193"/>
      <c r="II296" s="193"/>
      <c r="IJ296" s="193"/>
      <c r="IK296" s="193"/>
      <c r="IL296" s="193"/>
      <c r="IM296" s="193"/>
      <c r="IN296" s="193"/>
      <c r="IO296" s="193"/>
      <c r="IP296" s="193"/>
    </row>
    <row r="297" spans="1:250" ht="18" customHeight="1">
      <c r="A297" s="185">
        <v>295</v>
      </c>
      <c r="B297" s="186">
        <v>20150092714</v>
      </c>
      <c r="C297" s="187" t="s">
        <v>1000</v>
      </c>
      <c r="D297" s="187" t="s">
        <v>787</v>
      </c>
      <c r="E297" s="188">
        <v>96</v>
      </c>
      <c r="F297" s="189">
        <v>77</v>
      </c>
      <c r="G297" s="189">
        <v>86.5</v>
      </c>
      <c r="H297" s="190">
        <v>31</v>
      </c>
      <c r="I297" s="191" t="s">
        <v>1597</v>
      </c>
      <c r="J297" s="191" t="s">
        <v>1597</v>
      </c>
      <c r="K297" s="191" t="s">
        <v>936</v>
      </c>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c r="DT297" s="192"/>
      <c r="DU297" s="192"/>
      <c r="DV297" s="192"/>
      <c r="DW297" s="192"/>
      <c r="DX297" s="192"/>
      <c r="DY297" s="192"/>
      <c r="DZ297" s="192"/>
      <c r="EA297" s="192"/>
      <c r="EB297" s="192"/>
      <c r="EC297" s="192"/>
      <c r="ED297" s="192"/>
      <c r="EE297" s="192"/>
      <c r="EF297" s="192"/>
      <c r="EG297" s="192"/>
      <c r="EH297" s="192"/>
      <c r="EI297" s="192"/>
      <c r="EJ297" s="192"/>
      <c r="EK297" s="192"/>
      <c r="EL297" s="192"/>
      <c r="EM297" s="192"/>
      <c r="EN297" s="192"/>
      <c r="EO297" s="192"/>
      <c r="EP297" s="192"/>
      <c r="EQ297" s="192"/>
      <c r="ER297" s="192"/>
      <c r="ES297" s="192"/>
      <c r="ET297" s="192"/>
      <c r="EU297" s="192"/>
      <c r="EV297" s="192"/>
      <c r="EW297" s="192"/>
      <c r="EX297" s="192"/>
      <c r="EY297" s="192"/>
      <c r="EZ297" s="192"/>
      <c r="FA297" s="192"/>
      <c r="FB297" s="192"/>
      <c r="FC297" s="192"/>
      <c r="FD297" s="192"/>
      <c r="FE297" s="192"/>
      <c r="FF297" s="192"/>
      <c r="FG297" s="192"/>
      <c r="FH297" s="192"/>
      <c r="FI297" s="192"/>
      <c r="FJ297" s="192"/>
      <c r="FK297" s="192"/>
      <c r="FL297" s="192"/>
      <c r="FM297" s="192"/>
      <c r="FN297" s="192"/>
      <c r="FO297" s="192"/>
      <c r="FP297" s="192"/>
      <c r="FQ297" s="192"/>
      <c r="FR297" s="192"/>
      <c r="FS297" s="192"/>
      <c r="FT297" s="192"/>
      <c r="FU297" s="192"/>
      <c r="FV297" s="192"/>
      <c r="FW297" s="192"/>
      <c r="FX297" s="192"/>
      <c r="FY297" s="192"/>
      <c r="FZ297" s="192"/>
      <c r="GA297" s="192"/>
      <c r="GB297" s="192"/>
      <c r="GC297" s="192"/>
      <c r="GD297" s="192"/>
      <c r="GE297" s="192"/>
      <c r="GF297" s="192"/>
      <c r="GG297" s="192"/>
      <c r="GH297" s="192"/>
      <c r="GI297" s="192"/>
      <c r="GJ297" s="192"/>
      <c r="GK297" s="192"/>
      <c r="GL297" s="192"/>
      <c r="GM297" s="192"/>
      <c r="GN297" s="192"/>
      <c r="GO297" s="192"/>
      <c r="GP297" s="192"/>
      <c r="GQ297" s="192"/>
      <c r="GR297" s="192"/>
      <c r="GS297" s="192"/>
      <c r="GT297" s="192"/>
      <c r="GU297" s="192"/>
      <c r="GV297" s="192"/>
      <c r="GW297" s="192"/>
      <c r="GX297" s="192"/>
      <c r="GY297" s="192"/>
      <c r="GZ297" s="192"/>
      <c r="HA297" s="192"/>
      <c r="HB297" s="192"/>
      <c r="HC297" s="192"/>
      <c r="HD297" s="192"/>
      <c r="HE297" s="192"/>
      <c r="HF297" s="192"/>
      <c r="HG297" s="192"/>
      <c r="HH297" s="192"/>
      <c r="HI297" s="192"/>
      <c r="HJ297" s="192"/>
      <c r="HK297" s="192"/>
      <c r="HL297" s="192"/>
      <c r="HM297" s="192"/>
      <c r="HN297" s="192"/>
      <c r="HO297" s="193"/>
      <c r="HP297" s="193"/>
      <c r="HQ297" s="193"/>
      <c r="HR297" s="193"/>
      <c r="HS297" s="193"/>
      <c r="HT297" s="193"/>
      <c r="HU297" s="193"/>
      <c r="HV297" s="193"/>
      <c r="HW297" s="193"/>
      <c r="HX297" s="193"/>
      <c r="HY297" s="193"/>
      <c r="HZ297" s="193"/>
      <c r="IA297" s="193"/>
      <c r="IB297" s="193"/>
      <c r="IC297" s="193"/>
      <c r="ID297" s="193"/>
      <c r="IE297" s="193"/>
      <c r="IF297" s="193"/>
      <c r="IG297" s="193"/>
      <c r="IH297" s="193"/>
      <c r="II297" s="193"/>
      <c r="IJ297" s="193"/>
      <c r="IK297" s="193"/>
      <c r="IL297" s="193"/>
      <c r="IM297" s="193"/>
      <c r="IN297" s="193"/>
      <c r="IO297" s="193"/>
      <c r="IP297" s="193"/>
    </row>
    <row r="298" spans="1:250" ht="18" customHeight="1">
      <c r="A298" s="185">
        <v>296</v>
      </c>
      <c r="B298" s="186">
        <v>20150097709</v>
      </c>
      <c r="C298" s="187" t="s">
        <v>1000</v>
      </c>
      <c r="D298" s="187" t="s">
        <v>788</v>
      </c>
      <c r="E298" s="188">
        <v>97</v>
      </c>
      <c r="F298" s="189">
        <v>76</v>
      </c>
      <c r="G298" s="189">
        <v>86.5</v>
      </c>
      <c r="H298" s="190">
        <v>31</v>
      </c>
      <c r="I298" s="191" t="s">
        <v>1597</v>
      </c>
      <c r="J298" s="191" t="s">
        <v>1597</v>
      </c>
      <c r="K298" s="191" t="s">
        <v>936</v>
      </c>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c r="DT298" s="192"/>
      <c r="DU298" s="192"/>
      <c r="DV298" s="192"/>
      <c r="DW298" s="192"/>
      <c r="DX298" s="192"/>
      <c r="DY298" s="192"/>
      <c r="DZ298" s="192"/>
      <c r="EA298" s="192"/>
      <c r="EB298" s="192"/>
      <c r="EC298" s="192"/>
      <c r="ED298" s="192"/>
      <c r="EE298" s="192"/>
      <c r="EF298" s="192"/>
      <c r="EG298" s="192"/>
      <c r="EH298" s="192"/>
      <c r="EI298" s="192"/>
      <c r="EJ298" s="192"/>
      <c r="EK298" s="192"/>
      <c r="EL298" s="192"/>
      <c r="EM298" s="192"/>
      <c r="EN298" s="192"/>
      <c r="EO298" s="192"/>
      <c r="EP298" s="192"/>
      <c r="EQ298" s="192"/>
      <c r="ER298" s="192"/>
      <c r="ES298" s="192"/>
      <c r="ET298" s="192"/>
      <c r="EU298" s="192"/>
      <c r="EV298" s="192"/>
      <c r="EW298" s="192"/>
      <c r="EX298" s="192"/>
      <c r="EY298" s="192"/>
      <c r="EZ298" s="192"/>
      <c r="FA298" s="192"/>
      <c r="FB298" s="192"/>
      <c r="FC298" s="192"/>
      <c r="FD298" s="192"/>
      <c r="FE298" s="192"/>
      <c r="FF298" s="192"/>
      <c r="FG298" s="192"/>
      <c r="FH298" s="192"/>
      <c r="FI298" s="192"/>
      <c r="FJ298" s="192"/>
      <c r="FK298" s="192"/>
      <c r="FL298" s="192"/>
      <c r="FM298" s="192"/>
      <c r="FN298" s="192"/>
      <c r="FO298" s="192"/>
      <c r="FP298" s="192"/>
      <c r="FQ298" s="192"/>
      <c r="FR298" s="192"/>
      <c r="FS298" s="192"/>
      <c r="FT298" s="192"/>
      <c r="FU298" s="192"/>
      <c r="FV298" s="192"/>
      <c r="FW298" s="192"/>
      <c r="FX298" s="192"/>
      <c r="FY298" s="192"/>
      <c r="FZ298" s="192"/>
      <c r="GA298" s="192"/>
      <c r="GB298" s="192"/>
      <c r="GC298" s="192"/>
      <c r="GD298" s="192"/>
      <c r="GE298" s="192"/>
      <c r="GF298" s="192"/>
      <c r="GG298" s="192"/>
      <c r="GH298" s="192"/>
      <c r="GI298" s="192"/>
      <c r="GJ298" s="192"/>
      <c r="GK298" s="192"/>
      <c r="GL298" s="192"/>
      <c r="GM298" s="192"/>
      <c r="GN298" s="192"/>
      <c r="GO298" s="192"/>
      <c r="GP298" s="192"/>
      <c r="GQ298" s="192"/>
      <c r="GR298" s="192"/>
      <c r="GS298" s="192"/>
      <c r="GT298" s="192"/>
      <c r="GU298" s="192"/>
      <c r="GV298" s="192"/>
      <c r="GW298" s="192"/>
      <c r="GX298" s="192"/>
      <c r="GY298" s="192"/>
      <c r="GZ298" s="192"/>
      <c r="HA298" s="192"/>
      <c r="HB298" s="192"/>
      <c r="HC298" s="192"/>
      <c r="HD298" s="192"/>
      <c r="HE298" s="192"/>
      <c r="HF298" s="192"/>
      <c r="HG298" s="192"/>
      <c r="HH298" s="192"/>
      <c r="HI298" s="192"/>
      <c r="HJ298" s="192"/>
      <c r="HK298" s="192"/>
      <c r="HL298" s="192"/>
      <c r="HM298" s="192"/>
      <c r="HN298" s="192"/>
      <c r="HO298" s="193"/>
      <c r="HP298" s="193"/>
      <c r="HQ298" s="193"/>
      <c r="HR298" s="193"/>
      <c r="HS298" s="193"/>
      <c r="HT298" s="193"/>
      <c r="HU298" s="193"/>
      <c r="HV298" s="193"/>
      <c r="HW298" s="193"/>
      <c r="HX298" s="193"/>
      <c r="HY298" s="193"/>
      <c r="HZ298" s="193"/>
      <c r="IA298" s="193"/>
      <c r="IB298" s="193"/>
      <c r="IC298" s="193"/>
      <c r="ID298" s="193"/>
      <c r="IE298" s="193"/>
      <c r="IF298" s="193"/>
      <c r="IG298" s="193"/>
      <c r="IH298" s="193"/>
      <c r="II298" s="193"/>
      <c r="IJ298" s="193"/>
      <c r="IK298" s="193"/>
      <c r="IL298" s="193"/>
      <c r="IM298" s="193"/>
      <c r="IN298" s="193"/>
      <c r="IO298" s="193"/>
      <c r="IP298" s="193"/>
    </row>
    <row r="299" spans="1:250" ht="18" customHeight="1">
      <c r="A299" s="185">
        <v>297</v>
      </c>
      <c r="B299" s="186">
        <v>20150090423</v>
      </c>
      <c r="C299" s="187" t="s">
        <v>1000</v>
      </c>
      <c r="D299" s="187" t="s">
        <v>789</v>
      </c>
      <c r="E299" s="188">
        <v>105</v>
      </c>
      <c r="F299" s="189">
        <v>67.599999999999994</v>
      </c>
      <c r="G299" s="189">
        <v>86.3</v>
      </c>
      <c r="H299" s="190">
        <v>33</v>
      </c>
      <c r="I299" s="191" t="s">
        <v>1597</v>
      </c>
      <c r="J299" s="191" t="s">
        <v>1597</v>
      </c>
      <c r="K299" s="191" t="s">
        <v>936</v>
      </c>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c r="DT299" s="192"/>
      <c r="DU299" s="192"/>
      <c r="DV299" s="192"/>
      <c r="DW299" s="192"/>
      <c r="DX299" s="192"/>
      <c r="DY299" s="192"/>
      <c r="DZ299" s="192"/>
      <c r="EA299" s="192"/>
      <c r="EB299" s="192"/>
      <c r="EC299" s="192"/>
      <c r="ED299" s="192"/>
      <c r="EE299" s="192"/>
      <c r="EF299" s="192"/>
      <c r="EG299" s="192"/>
      <c r="EH299" s="192"/>
      <c r="EI299" s="192"/>
      <c r="EJ299" s="192"/>
      <c r="EK299" s="192"/>
      <c r="EL299" s="192"/>
      <c r="EM299" s="192"/>
      <c r="EN299" s="192"/>
      <c r="EO299" s="192"/>
      <c r="EP299" s="192"/>
      <c r="EQ299" s="192"/>
      <c r="ER299" s="192"/>
      <c r="ES299" s="192"/>
      <c r="ET299" s="192"/>
      <c r="EU299" s="192"/>
      <c r="EV299" s="192"/>
      <c r="EW299" s="192"/>
      <c r="EX299" s="192"/>
      <c r="EY299" s="192"/>
      <c r="EZ299" s="192"/>
      <c r="FA299" s="192"/>
      <c r="FB299" s="192"/>
      <c r="FC299" s="192"/>
      <c r="FD299" s="192"/>
      <c r="FE299" s="192"/>
      <c r="FF299" s="192"/>
      <c r="FG299" s="192"/>
      <c r="FH299" s="192"/>
      <c r="FI299" s="192"/>
      <c r="FJ299" s="192"/>
      <c r="FK299" s="192"/>
      <c r="FL299" s="192"/>
      <c r="FM299" s="192"/>
      <c r="FN299" s="192"/>
      <c r="FO299" s="192"/>
      <c r="FP299" s="192"/>
      <c r="FQ299" s="192"/>
      <c r="FR299" s="192"/>
      <c r="FS299" s="192"/>
      <c r="FT299" s="192"/>
      <c r="FU299" s="192"/>
      <c r="FV299" s="192"/>
      <c r="FW299" s="192"/>
      <c r="FX299" s="192"/>
      <c r="FY299" s="192"/>
      <c r="FZ299" s="192"/>
      <c r="GA299" s="192"/>
      <c r="GB299" s="192"/>
      <c r="GC299" s="192"/>
      <c r="GD299" s="192"/>
      <c r="GE299" s="192"/>
      <c r="GF299" s="192"/>
      <c r="GG299" s="192"/>
      <c r="GH299" s="192"/>
      <c r="GI299" s="192"/>
      <c r="GJ299" s="192"/>
      <c r="GK299" s="192"/>
      <c r="GL299" s="192"/>
      <c r="GM299" s="192"/>
      <c r="GN299" s="192"/>
      <c r="GO299" s="192"/>
      <c r="GP299" s="192"/>
      <c r="GQ299" s="192"/>
      <c r="GR299" s="192"/>
      <c r="GS299" s="192"/>
      <c r="GT299" s="192"/>
      <c r="GU299" s="192"/>
      <c r="GV299" s="192"/>
      <c r="GW299" s="192"/>
      <c r="GX299" s="192"/>
      <c r="GY299" s="192"/>
      <c r="GZ299" s="192"/>
      <c r="HA299" s="192"/>
      <c r="HB299" s="192"/>
      <c r="HC299" s="192"/>
      <c r="HD299" s="192"/>
      <c r="HE299" s="192"/>
      <c r="HF299" s="192"/>
      <c r="HG299" s="192"/>
      <c r="HH299" s="192"/>
      <c r="HI299" s="192"/>
      <c r="HJ299" s="192"/>
      <c r="HK299" s="192"/>
      <c r="HL299" s="192"/>
      <c r="HM299" s="192"/>
      <c r="HN299" s="192"/>
      <c r="HO299" s="193"/>
      <c r="HP299" s="193"/>
      <c r="HQ299" s="193"/>
      <c r="HR299" s="193"/>
      <c r="HS299" s="193"/>
      <c r="HT299" s="193"/>
      <c r="HU299" s="193"/>
      <c r="HV299" s="193"/>
      <c r="HW299" s="193"/>
      <c r="HX299" s="193"/>
      <c r="HY299" s="193"/>
      <c r="HZ299" s="193"/>
      <c r="IA299" s="193"/>
      <c r="IB299" s="193"/>
      <c r="IC299" s="193"/>
      <c r="ID299" s="193"/>
      <c r="IE299" s="193"/>
      <c r="IF299" s="193"/>
      <c r="IG299" s="193"/>
      <c r="IH299" s="193"/>
      <c r="II299" s="193"/>
      <c r="IJ299" s="193"/>
      <c r="IK299" s="193"/>
      <c r="IL299" s="193"/>
      <c r="IM299" s="193"/>
      <c r="IN299" s="193"/>
      <c r="IO299" s="193"/>
      <c r="IP299" s="193"/>
    </row>
    <row r="300" spans="1:250" ht="18" customHeight="1">
      <c r="A300" s="185">
        <v>298</v>
      </c>
      <c r="B300" s="186">
        <v>20150098004</v>
      </c>
      <c r="C300" s="187" t="s">
        <v>1000</v>
      </c>
      <c r="D300" s="187" t="s">
        <v>790</v>
      </c>
      <c r="E300" s="188">
        <v>104</v>
      </c>
      <c r="F300" s="189">
        <v>68.2</v>
      </c>
      <c r="G300" s="189">
        <v>86.1</v>
      </c>
      <c r="H300" s="190">
        <v>34</v>
      </c>
      <c r="I300" s="191" t="s">
        <v>1597</v>
      </c>
      <c r="J300" s="191" t="s">
        <v>1597</v>
      </c>
      <c r="K300" s="191" t="s">
        <v>936</v>
      </c>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c r="DT300" s="192"/>
      <c r="DU300" s="192"/>
      <c r="DV300" s="192"/>
      <c r="DW300" s="192"/>
      <c r="DX300" s="192"/>
      <c r="DY300" s="192"/>
      <c r="DZ300" s="192"/>
      <c r="EA300" s="192"/>
      <c r="EB300" s="192"/>
      <c r="EC300" s="192"/>
      <c r="ED300" s="192"/>
      <c r="EE300" s="192"/>
      <c r="EF300" s="192"/>
      <c r="EG300" s="192"/>
      <c r="EH300" s="192"/>
      <c r="EI300" s="192"/>
      <c r="EJ300" s="192"/>
      <c r="EK300" s="192"/>
      <c r="EL300" s="192"/>
      <c r="EM300" s="192"/>
      <c r="EN300" s="192"/>
      <c r="EO300" s="192"/>
      <c r="EP300" s="192"/>
      <c r="EQ300" s="192"/>
      <c r="ER300" s="192"/>
      <c r="ES300" s="192"/>
      <c r="ET300" s="192"/>
      <c r="EU300" s="192"/>
      <c r="EV300" s="192"/>
      <c r="EW300" s="192"/>
      <c r="EX300" s="192"/>
      <c r="EY300" s="192"/>
      <c r="EZ300" s="192"/>
      <c r="FA300" s="192"/>
      <c r="FB300" s="192"/>
      <c r="FC300" s="192"/>
      <c r="FD300" s="192"/>
      <c r="FE300" s="192"/>
      <c r="FF300" s="192"/>
      <c r="FG300" s="192"/>
      <c r="FH300" s="192"/>
      <c r="FI300" s="192"/>
      <c r="FJ300" s="192"/>
      <c r="FK300" s="192"/>
      <c r="FL300" s="192"/>
      <c r="FM300" s="192"/>
      <c r="FN300" s="192"/>
      <c r="FO300" s="192"/>
      <c r="FP300" s="192"/>
      <c r="FQ300" s="192"/>
      <c r="FR300" s="192"/>
      <c r="FS300" s="192"/>
      <c r="FT300" s="192"/>
      <c r="FU300" s="192"/>
      <c r="FV300" s="192"/>
      <c r="FW300" s="192"/>
      <c r="FX300" s="192"/>
      <c r="FY300" s="192"/>
      <c r="FZ300" s="192"/>
      <c r="GA300" s="192"/>
      <c r="GB300" s="192"/>
      <c r="GC300" s="192"/>
      <c r="GD300" s="192"/>
      <c r="GE300" s="192"/>
      <c r="GF300" s="192"/>
      <c r="GG300" s="192"/>
      <c r="GH300" s="192"/>
      <c r="GI300" s="192"/>
      <c r="GJ300" s="192"/>
      <c r="GK300" s="192"/>
      <c r="GL300" s="192"/>
      <c r="GM300" s="192"/>
      <c r="GN300" s="192"/>
      <c r="GO300" s="192"/>
      <c r="GP300" s="192"/>
      <c r="GQ300" s="192"/>
      <c r="GR300" s="192"/>
      <c r="GS300" s="192"/>
      <c r="GT300" s="192"/>
      <c r="GU300" s="192"/>
      <c r="GV300" s="192"/>
      <c r="GW300" s="192"/>
      <c r="GX300" s="192"/>
      <c r="GY300" s="192"/>
      <c r="GZ300" s="192"/>
      <c r="HA300" s="192"/>
      <c r="HB300" s="192"/>
      <c r="HC300" s="192"/>
      <c r="HD300" s="192"/>
      <c r="HE300" s="192"/>
      <c r="HF300" s="192"/>
      <c r="HG300" s="192"/>
      <c r="HH300" s="192"/>
      <c r="HI300" s="192"/>
      <c r="HJ300" s="192"/>
      <c r="HK300" s="192"/>
      <c r="HL300" s="192"/>
      <c r="HM300" s="192"/>
      <c r="HN300" s="192"/>
      <c r="HO300" s="193"/>
      <c r="HP300" s="193"/>
      <c r="HQ300" s="193"/>
      <c r="HR300" s="193"/>
      <c r="HS300" s="193"/>
      <c r="HT300" s="193"/>
      <c r="HU300" s="193"/>
      <c r="HV300" s="193"/>
      <c r="HW300" s="193"/>
      <c r="HX300" s="193"/>
      <c r="HY300" s="193"/>
      <c r="HZ300" s="193"/>
      <c r="IA300" s="193"/>
      <c r="IB300" s="193"/>
      <c r="IC300" s="193"/>
      <c r="ID300" s="193"/>
      <c r="IE300" s="193"/>
      <c r="IF300" s="193"/>
      <c r="IG300" s="193"/>
      <c r="IH300" s="193"/>
      <c r="II300" s="193"/>
      <c r="IJ300" s="193"/>
      <c r="IK300" s="193"/>
      <c r="IL300" s="193"/>
      <c r="IM300" s="193"/>
      <c r="IN300" s="193"/>
      <c r="IO300" s="193"/>
      <c r="IP300" s="193"/>
    </row>
    <row r="301" spans="1:250" ht="18" customHeight="1">
      <c r="A301" s="185">
        <v>299</v>
      </c>
      <c r="B301" s="186">
        <v>20150092418</v>
      </c>
      <c r="C301" s="187" t="s">
        <v>1000</v>
      </c>
      <c r="D301" s="187" t="s">
        <v>791</v>
      </c>
      <c r="E301" s="188">
        <v>94</v>
      </c>
      <c r="F301" s="189">
        <v>77.400000000000006</v>
      </c>
      <c r="G301" s="189">
        <v>85.7</v>
      </c>
      <c r="H301" s="190">
        <v>36</v>
      </c>
      <c r="I301" s="191" t="s">
        <v>1597</v>
      </c>
      <c r="J301" s="191" t="s">
        <v>1597</v>
      </c>
      <c r="K301" s="191" t="s">
        <v>936</v>
      </c>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c r="DT301" s="192"/>
      <c r="DU301" s="192"/>
      <c r="DV301" s="192"/>
      <c r="DW301" s="192"/>
      <c r="DX301" s="192"/>
      <c r="DY301" s="192"/>
      <c r="DZ301" s="192"/>
      <c r="EA301" s="192"/>
      <c r="EB301" s="192"/>
      <c r="EC301" s="192"/>
      <c r="ED301" s="192"/>
      <c r="EE301" s="192"/>
      <c r="EF301" s="192"/>
      <c r="EG301" s="192"/>
      <c r="EH301" s="192"/>
      <c r="EI301" s="192"/>
      <c r="EJ301" s="192"/>
      <c r="EK301" s="192"/>
      <c r="EL301" s="192"/>
      <c r="EM301" s="192"/>
      <c r="EN301" s="192"/>
      <c r="EO301" s="192"/>
      <c r="EP301" s="192"/>
      <c r="EQ301" s="192"/>
      <c r="ER301" s="192"/>
      <c r="ES301" s="192"/>
      <c r="ET301" s="192"/>
      <c r="EU301" s="192"/>
      <c r="EV301" s="192"/>
      <c r="EW301" s="192"/>
      <c r="EX301" s="192"/>
      <c r="EY301" s="192"/>
      <c r="EZ301" s="192"/>
      <c r="FA301" s="192"/>
      <c r="FB301" s="192"/>
      <c r="FC301" s="192"/>
      <c r="FD301" s="192"/>
      <c r="FE301" s="192"/>
      <c r="FF301" s="192"/>
      <c r="FG301" s="192"/>
      <c r="FH301" s="192"/>
      <c r="FI301" s="192"/>
      <c r="FJ301" s="192"/>
      <c r="FK301" s="192"/>
      <c r="FL301" s="192"/>
      <c r="FM301" s="192"/>
      <c r="FN301" s="192"/>
      <c r="FO301" s="192"/>
      <c r="FP301" s="192"/>
      <c r="FQ301" s="192"/>
      <c r="FR301" s="192"/>
      <c r="FS301" s="192"/>
      <c r="FT301" s="192"/>
      <c r="FU301" s="192"/>
      <c r="FV301" s="192"/>
      <c r="FW301" s="192"/>
      <c r="FX301" s="192"/>
      <c r="FY301" s="192"/>
      <c r="FZ301" s="192"/>
      <c r="GA301" s="192"/>
      <c r="GB301" s="192"/>
      <c r="GC301" s="192"/>
      <c r="GD301" s="192"/>
      <c r="GE301" s="192"/>
      <c r="GF301" s="192"/>
      <c r="GG301" s="192"/>
      <c r="GH301" s="192"/>
      <c r="GI301" s="192"/>
      <c r="GJ301" s="192"/>
      <c r="GK301" s="192"/>
      <c r="GL301" s="192"/>
      <c r="GM301" s="192"/>
      <c r="GN301" s="192"/>
      <c r="GO301" s="192"/>
      <c r="GP301" s="192"/>
      <c r="GQ301" s="192"/>
      <c r="GR301" s="192"/>
      <c r="GS301" s="192"/>
      <c r="GT301" s="192"/>
      <c r="GU301" s="192"/>
      <c r="GV301" s="192"/>
      <c r="GW301" s="192"/>
      <c r="GX301" s="192"/>
      <c r="GY301" s="192"/>
      <c r="GZ301" s="192"/>
      <c r="HA301" s="192"/>
      <c r="HB301" s="192"/>
      <c r="HC301" s="192"/>
      <c r="HD301" s="192"/>
      <c r="HE301" s="192"/>
      <c r="HF301" s="192"/>
      <c r="HG301" s="192"/>
      <c r="HH301" s="192"/>
      <c r="HI301" s="192"/>
      <c r="HJ301" s="192"/>
      <c r="HK301" s="192"/>
      <c r="HL301" s="192"/>
      <c r="HM301" s="192"/>
      <c r="HN301" s="192"/>
      <c r="HO301" s="193"/>
      <c r="HP301" s="193"/>
      <c r="HQ301" s="193"/>
      <c r="HR301" s="193"/>
      <c r="HS301" s="193"/>
      <c r="HT301" s="193"/>
      <c r="HU301" s="193"/>
      <c r="HV301" s="193"/>
      <c r="HW301" s="193"/>
      <c r="HX301" s="193"/>
      <c r="HY301" s="193"/>
      <c r="HZ301" s="193"/>
      <c r="IA301" s="193"/>
      <c r="IB301" s="193"/>
      <c r="IC301" s="193"/>
      <c r="ID301" s="193"/>
      <c r="IE301" s="193"/>
      <c r="IF301" s="193"/>
      <c r="IG301" s="193"/>
      <c r="IH301" s="193"/>
      <c r="II301" s="193"/>
      <c r="IJ301" s="193"/>
      <c r="IK301" s="193"/>
      <c r="IL301" s="193"/>
      <c r="IM301" s="193"/>
      <c r="IN301" s="193"/>
      <c r="IO301" s="193"/>
      <c r="IP301" s="193"/>
    </row>
    <row r="302" spans="1:250" ht="18" customHeight="1">
      <c r="A302" s="185">
        <v>300</v>
      </c>
      <c r="B302" s="186">
        <v>20150098911</v>
      </c>
      <c r="C302" s="187" t="s">
        <v>1000</v>
      </c>
      <c r="D302" s="187" t="s">
        <v>792</v>
      </c>
      <c r="E302" s="188">
        <v>101</v>
      </c>
      <c r="F302" s="189">
        <v>70.400000000000006</v>
      </c>
      <c r="G302" s="189">
        <v>85.7</v>
      </c>
      <c r="H302" s="190">
        <v>36</v>
      </c>
      <c r="I302" s="191" t="s">
        <v>1597</v>
      </c>
      <c r="J302" s="191" t="s">
        <v>1597</v>
      </c>
      <c r="K302" s="191" t="s">
        <v>936</v>
      </c>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c r="DT302" s="192"/>
      <c r="DU302" s="192"/>
      <c r="DV302" s="192"/>
      <c r="DW302" s="192"/>
      <c r="DX302" s="192"/>
      <c r="DY302" s="192"/>
      <c r="DZ302" s="192"/>
      <c r="EA302" s="192"/>
      <c r="EB302" s="192"/>
      <c r="EC302" s="192"/>
      <c r="ED302" s="192"/>
      <c r="EE302" s="192"/>
      <c r="EF302" s="192"/>
      <c r="EG302" s="192"/>
      <c r="EH302" s="192"/>
      <c r="EI302" s="192"/>
      <c r="EJ302" s="192"/>
      <c r="EK302" s="192"/>
      <c r="EL302" s="192"/>
      <c r="EM302" s="192"/>
      <c r="EN302" s="192"/>
      <c r="EO302" s="192"/>
      <c r="EP302" s="192"/>
      <c r="EQ302" s="192"/>
      <c r="ER302" s="192"/>
      <c r="ES302" s="192"/>
      <c r="ET302" s="192"/>
      <c r="EU302" s="192"/>
      <c r="EV302" s="192"/>
      <c r="EW302" s="192"/>
      <c r="EX302" s="192"/>
      <c r="EY302" s="192"/>
      <c r="EZ302" s="192"/>
      <c r="FA302" s="192"/>
      <c r="FB302" s="192"/>
      <c r="FC302" s="192"/>
      <c r="FD302" s="192"/>
      <c r="FE302" s="192"/>
      <c r="FF302" s="192"/>
      <c r="FG302" s="192"/>
      <c r="FH302" s="192"/>
      <c r="FI302" s="192"/>
      <c r="FJ302" s="192"/>
      <c r="FK302" s="192"/>
      <c r="FL302" s="192"/>
      <c r="FM302" s="192"/>
      <c r="FN302" s="192"/>
      <c r="FO302" s="192"/>
      <c r="FP302" s="192"/>
      <c r="FQ302" s="192"/>
      <c r="FR302" s="192"/>
      <c r="FS302" s="192"/>
      <c r="FT302" s="192"/>
      <c r="FU302" s="192"/>
      <c r="FV302" s="192"/>
      <c r="FW302" s="192"/>
      <c r="FX302" s="192"/>
      <c r="FY302" s="192"/>
      <c r="FZ302" s="192"/>
      <c r="GA302" s="192"/>
      <c r="GB302" s="192"/>
      <c r="GC302" s="192"/>
      <c r="GD302" s="192"/>
      <c r="GE302" s="192"/>
      <c r="GF302" s="192"/>
      <c r="GG302" s="192"/>
      <c r="GH302" s="192"/>
      <c r="GI302" s="192"/>
      <c r="GJ302" s="192"/>
      <c r="GK302" s="192"/>
      <c r="GL302" s="192"/>
      <c r="GM302" s="192"/>
      <c r="GN302" s="192"/>
      <c r="GO302" s="192"/>
      <c r="GP302" s="192"/>
      <c r="GQ302" s="192"/>
      <c r="GR302" s="192"/>
      <c r="GS302" s="192"/>
      <c r="GT302" s="192"/>
      <c r="GU302" s="192"/>
      <c r="GV302" s="192"/>
      <c r="GW302" s="192"/>
      <c r="GX302" s="192"/>
      <c r="GY302" s="192"/>
      <c r="GZ302" s="192"/>
      <c r="HA302" s="192"/>
      <c r="HB302" s="192"/>
      <c r="HC302" s="192"/>
      <c r="HD302" s="192"/>
      <c r="HE302" s="192"/>
      <c r="HF302" s="192"/>
      <c r="HG302" s="192"/>
      <c r="HH302" s="192"/>
      <c r="HI302" s="192"/>
      <c r="HJ302" s="192"/>
      <c r="HK302" s="192"/>
      <c r="HL302" s="192"/>
      <c r="HM302" s="192"/>
      <c r="HN302" s="192"/>
      <c r="HO302" s="193"/>
      <c r="HP302" s="193"/>
      <c r="HQ302" s="193"/>
      <c r="HR302" s="193"/>
      <c r="HS302" s="193"/>
      <c r="HT302" s="193"/>
      <c r="HU302" s="193"/>
      <c r="HV302" s="193"/>
      <c r="HW302" s="193"/>
      <c r="HX302" s="193"/>
      <c r="HY302" s="193"/>
      <c r="HZ302" s="193"/>
      <c r="IA302" s="193"/>
      <c r="IB302" s="193"/>
      <c r="IC302" s="193"/>
      <c r="ID302" s="193"/>
      <c r="IE302" s="193"/>
      <c r="IF302" s="193"/>
      <c r="IG302" s="193"/>
      <c r="IH302" s="193"/>
      <c r="II302" s="193"/>
      <c r="IJ302" s="193"/>
      <c r="IK302" s="193"/>
      <c r="IL302" s="193"/>
      <c r="IM302" s="193"/>
      <c r="IN302" s="193"/>
      <c r="IO302" s="193"/>
      <c r="IP302" s="193"/>
    </row>
    <row r="303" spans="1:250" ht="18" customHeight="1">
      <c r="A303" s="185">
        <v>301</v>
      </c>
      <c r="B303" s="186">
        <v>20150098204</v>
      </c>
      <c r="C303" s="187" t="s">
        <v>1000</v>
      </c>
      <c r="D303" s="187" t="s">
        <v>793</v>
      </c>
      <c r="E303" s="188">
        <v>96</v>
      </c>
      <c r="F303" s="189">
        <v>75.2</v>
      </c>
      <c r="G303" s="189">
        <v>85.6</v>
      </c>
      <c r="H303" s="190">
        <v>39</v>
      </c>
      <c r="I303" s="191" t="s">
        <v>1597</v>
      </c>
      <c r="J303" s="191" t="s">
        <v>1597</v>
      </c>
      <c r="K303" s="191" t="s">
        <v>936</v>
      </c>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c r="DT303" s="192"/>
      <c r="DU303" s="192"/>
      <c r="DV303" s="192"/>
      <c r="DW303" s="192"/>
      <c r="DX303" s="192"/>
      <c r="DY303" s="192"/>
      <c r="DZ303" s="192"/>
      <c r="EA303" s="192"/>
      <c r="EB303" s="192"/>
      <c r="EC303" s="192"/>
      <c r="ED303" s="192"/>
      <c r="EE303" s="192"/>
      <c r="EF303" s="192"/>
      <c r="EG303" s="192"/>
      <c r="EH303" s="192"/>
      <c r="EI303" s="192"/>
      <c r="EJ303" s="192"/>
      <c r="EK303" s="192"/>
      <c r="EL303" s="192"/>
      <c r="EM303" s="192"/>
      <c r="EN303" s="192"/>
      <c r="EO303" s="192"/>
      <c r="EP303" s="192"/>
      <c r="EQ303" s="192"/>
      <c r="ER303" s="192"/>
      <c r="ES303" s="192"/>
      <c r="ET303" s="192"/>
      <c r="EU303" s="192"/>
      <c r="EV303" s="192"/>
      <c r="EW303" s="192"/>
      <c r="EX303" s="192"/>
      <c r="EY303" s="192"/>
      <c r="EZ303" s="192"/>
      <c r="FA303" s="192"/>
      <c r="FB303" s="192"/>
      <c r="FC303" s="192"/>
      <c r="FD303" s="192"/>
      <c r="FE303" s="192"/>
      <c r="FF303" s="192"/>
      <c r="FG303" s="192"/>
      <c r="FH303" s="192"/>
      <c r="FI303" s="192"/>
      <c r="FJ303" s="192"/>
      <c r="FK303" s="192"/>
      <c r="FL303" s="192"/>
      <c r="FM303" s="192"/>
      <c r="FN303" s="192"/>
      <c r="FO303" s="192"/>
      <c r="FP303" s="192"/>
      <c r="FQ303" s="192"/>
      <c r="FR303" s="192"/>
      <c r="FS303" s="192"/>
      <c r="FT303" s="192"/>
      <c r="FU303" s="192"/>
      <c r="FV303" s="192"/>
      <c r="FW303" s="192"/>
      <c r="FX303" s="192"/>
      <c r="FY303" s="192"/>
      <c r="FZ303" s="192"/>
      <c r="GA303" s="192"/>
      <c r="GB303" s="192"/>
      <c r="GC303" s="192"/>
      <c r="GD303" s="192"/>
      <c r="GE303" s="192"/>
      <c r="GF303" s="192"/>
      <c r="GG303" s="192"/>
      <c r="GH303" s="192"/>
      <c r="GI303" s="192"/>
      <c r="GJ303" s="192"/>
      <c r="GK303" s="192"/>
      <c r="GL303" s="192"/>
      <c r="GM303" s="192"/>
      <c r="GN303" s="192"/>
      <c r="GO303" s="192"/>
      <c r="GP303" s="192"/>
      <c r="GQ303" s="192"/>
      <c r="GR303" s="192"/>
      <c r="GS303" s="192"/>
      <c r="GT303" s="192"/>
      <c r="GU303" s="192"/>
      <c r="GV303" s="192"/>
      <c r="GW303" s="192"/>
      <c r="GX303" s="192"/>
      <c r="GY303" s="192"/>
      <c r="GZ303" s="192"/>
      <c r="HA303" s="192"/>
      <c r="HB303" s="192"/>
      <c r="HC303" s="192"/>
      <c r="HD303" s="192"/>
      <c r="HE303" s="192"/>
      <c r="HF303" s="192"/>
      <c r="HG303" s="192"/>
      <c r="HH303" s="192"/>
      <c r="HI303" s="192"/>
      <c r="HJ303" s="192"/>
      <c r="HK303" s="192"/>
      <c r="HL303" s="192"/>
      <c r="HM303" s="192"/>
      <c r="HN303" s="192"/>
      <c r="HO303" s="193"/>
      <c r="HP303" s="193"/>
      <c r="HQ303" s="193"/>
      <c r="HR303" s="193"/>
      <c r="HS303" s="193"/>
      <c r="HT303" s="193"/>
      <c r="HU303" s="193"/>
      <c r="HV303" s="193"/>
      <c r="HW303" s="193"/>
      <c r="HX303" s="193"/>
      <c r="HY303" s="193"/>
      <c r="HZ303" s="193"/>
      <c r="IA303" s="193"/>
      <c r="IB303" s="193"/>
      <c r="IC303" s="193"/>
      <c r="ID303" s="193"/>
      <c r="IE303" s="193"/>
      <c r="IF303" s="193"/>
      <c r="IG303" s="193"/>
      <c r="IH303" s="193"/>
      <c r="II303" s="193"/>
      <c r="IJ303" s="193"/>
      <c r="IK303" s="193"/>
      <c r="IL303" s="193"/>
      <c r="IM303" s="193"/>
      <c r="IN303" s="193"/>
      <c r="IO303" s="193"/>
      <c r="IP303" s="193"/>
    </row>
    <row r="304" spans="1:250" ht="18" customHeight="1">
      <c r="A304" s="185">
        <v>302</v>
      </c>
      <c r="B304" s="186">
        <v>20150098606</v>
      </c>
      <c r="C304" s="187" t="s">
        <v>1000</v>
      </c>
      <c r="D304" s="187" t="s">
        <v>794</v>
      </c>
      <c r="E304" s="188">
        <v>103</v>
      </c>
      <c r="F304" s="189">
        <v>68</v>
      </c>
      <c r="G304" s="189">
        <v>85.5</v>
      </c>
      <c r="H304" s="190">
        <v>40</v>
      </c>
      <c r="I304" s="191" t="s">
        <v>1597</v>
      </c>
      <c r="J304" s="191" t="s">
        <v>1597</v>
      </c>
      <c r="K304" s="191" t="s">
        <v>936</v>
      </c>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c r="DT304" s="192"/>
      <c r="DU304" s="192"/>
      <c r="DV304" s="192"/>
      <c r="DW304" s="192"/>
      <c r="DX304" s="192"/>
      <c r="DY304" s="192"/>
      <c r="DZ304" s="192"/>
      <c r="EA304" s="192"/>
      <c r="EB304" s="192"/>
      <c r="EC304" s="192"/>
      <c r="ED304" s="192"/>
      <c r="EE304" s="192"/>
      <c r="EF304" s="192"/>
      <c r="EG304" s="192"/>
      <c r="EH304" s="192"/>
      <c r="EI304" s="192"/>
      <c r="EJ304" s="192"/>
      <c r="EK304" s="192"/>
      <c r="EL304" s="192"/>
      <c r="EM304" s="192"/>
      <c r="EN304" s="192"/>
      <c r="EO304" s="192"/>
      <c r="EP304" s="192"/>
      <c r="EQ304" s="192"/>
      <c r="ER304" s="192"/>
      <c r="ES304" s="192"/>
      <c r="ET304" s="192"/>
      <c r="EU304" s="192"/>
      <c r="EV304" s="192"/>
      <c r="EW304" s="192"/>
      <c r="EX304" s="192"/>
      <c r="EY304" s="192"/>
      <c r="EZ304" s="192"/>
      <c r="FA304" s="192"/>
      <c r="FB304" s="192"/>
      <c r="FC304" s="192"/>
      <c r="FD304" s="192"/>
      <c r="FE304" s="192"/>
      <c r="FF304" s="192"/>
      <c r="FG304" s="192"/>
      <c r="FH304" s="192"/>
      <c r="FI304" s="192"/>
      <c r="FJ304" s="192"/>
      <c r="FK304" s="192"/>
      <c r="FL304" s="192"/>
      <c r="FM304" s="192"/>
      <c r="FN304" s="192"/>
      <c r="FO304" s="192"/>
      <c r="FP304" s="192"/>
      <c r="FQ304" s="192"/>
      <c r="FR304" s="192"/>
      <c r="FS304" s="192"/>
      <c r="FT304" s="192"/>
      <c r="FU304" s="192"/>
      <c r="FV304" s="192"/>
      <c r="FW304" s="192"/>
      <c r="FX304" s="192"/>
      <c r="FY304" s="192"/>
      <c r="FZ304" s="192"/>
      <c r="GA304" s="192"/>
      <c r="GB304" s="192"/>
      <c r="GC304" s="192"/>
      <c r="GD304" s="192"/>
      <c r="GE304" s="192"/>
      <c r="GF304" s="192"/>
      <c r="GG304" s="192"/>
      <c r="GH304" s="192"/>
      <c r="GI304" s="192"/>
      <c r="GJ304" s="192"/>
      <c r="GK304" s="192"/>
      <c r="GL304" s="192"/>
      <c r="GM304" s="192"/>
      <c r="GN304" s="192"/>
      <c r="GO304" s="192"/>
      <c r="GP304" s="192"/>
      <c r="GQ304" s="192"/>
      <c r="GR304" s="192"/>
      <c r="GS304" s="192"/>
      <c r="GT304" s="192"/>
      <c r="GU304" s="192"/>
      <c r="GV304" s="192"/>
      <c r="GW304" s="192"/>
      <c r="GX304" s="192"/>
      <c r="GY304" s="192"/>
      <c r="GZ304" s="192"/>
      <c r="HA304" s="192"/>
      <c r="HB304" s="192"/>
      <c r="HC304" s="192"/>
      <c r="HD304" s="192"/>
      <c r="HE304" s="192"/>
      <c r="HF304" s="192"/>
      <c r="HG304" s="192"/>
      <c r="HH304" s="192"/>
      <c r="HI304" s="192"/>
      <c r="HJ304" s="192"/>
      <c r="HK304" s="192"/>
      <c r="HL304" s="192"/>
      <c r="HM304" s="192"/>
      <c r="HN304" s="192"/>
      <c r="HO304" s="193"/>
      <c r="HP304" s="193"/>
      <c r="HQ304" s="193"/>
      <c r="HR304" s="193"/>
      <c r="HS304" s="193"/>
      <c r="HT304" s="193"/>
      <c r="HU304" s="193"/>
      <c r="HV304" s="193"/>
      <c r="HW304" s="193"/>
      <c r="HX304" s="193"/>
      <c r="HY304" s="193"/>
      <c r="HZ304" s="193"/>
      <c r="IA304" s="193"/>
      <c r="IB304" s="193"/>
      <c r="IC304" s="193"/>
      <c r="ID304" s="193"/>
      <c r="IE304" s="193"/>
      <c r="IF304" s="193"/>
      <c r="IG304" s="193"/>
      <c r="IH304" s="193"/>
      <c r="II304" s="193"/>
      <c r="IJ304" s="193"/>
      <c r="IK304" s="193"/>
      <c r="IL304" s="193"/>
      <c r="IM304" s="193"/>
      <c r="IN304" s="193"/>
      <c r="IO304" s="193"/>
      <c r="IP304" s="193"/>
    </row>
    <row r="305" spans="1:250" ht="18" customHeight="1">
      <c r="A305" s="185">
        <v>303</v>
      </c>
      <c r="B305" s="186">
        <v>20150093108</v>
      </c>
      <c r="C305" s="187" t="s">
        <v>1000</v>
      </c>
      <c r="D305" s="187" t="s">
        <v>795</v>
      </c>
      <c r="E305" s="188">
        <v>101</v>
      </c>
      <c r="F305" s="189">
        <v>69.8</v>
      </c>
      <c r="G305" s="189">
        <v>85.4</v>
      </c>
      <c r="H305" s="190">
        <v>41</v>
      </c>
      <c r="I305" s="191" t="s">
        <v>1597</v>
      </c>
      <c r="J305" s="191" t="s">
        <v>1597</v>
      </c>
      <c r="K305" s="191" t="s">
        <v>936</v>
      </c>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c r="DT305" s="192"/>
      <c r="DU305" s="192"/>
      <c r="DV305" s="192"/>
      <c r="DW305" s="192"/>
      <c r="DX305" s="192"/>
      <c r="DY305" s="192"/>
      <c r="DZ305" s="192"/>
      <c r="EA305" s="192"/>
      <c r="EB305" s="192"/>
      <c r="EC305" s="192"/>
      <c r="ED305" s="192"/>
      <c r="EE305" s="192"/>
      <c r="EF305" s="192"/>
      <c r="EG305" s="192"/>
      <c r="EH305" s="192"/>
      <c r="EI305" s="192"/>
      <c r="EJ305" s="192"/>
      <c r="EK305" s="192"/>
      <c r="EL305" s="192"/>
      <c r="EM305" s="192"/>
      <c r="EN305" s="192"/>
      <c r="EO305" s="192"/>
      <c r="EP305" s="192"/>
      <c r="EQ305" s="192"/>
      <c r="ER305" s="192"/>
      <c r="ES305" s="192"/>
      <c r="ET305" s="192"/>
      <c r="EU305" s="192"/>
      <c r="EV305" s="192"/>
      <c r="EW305" s="192"/>
      <c r="EX305" s="192"/>
      <c r="EY305" s="192"/>
      <c r="EZ305" s="192"/>
      <c r="FA305" s="192"/>
      <c r="FB305" s="192"/>
      <c r="FC305" s="192"/>
      <c r="FD305" s="192"/>
      <c r="FE305" s="192"/>
      <c r="FF305" s="192"/>
      <c r="FG305" s="192"/>
      <c r="FH305" s="192"/>
      <c r="FI305" s="192"/>
      <c r="FJ305" s="192"/>
      <c r="FK305" s="192"/>
      <c r="FL305" s="192"/>
      <c r="FM305" s="192"/>
      <c r="FN305" s="192"/>
      <c r="FO305" s="192"/>
      <c r="FP305" s="192"/>
      <c r="FQ305" s="192"/>
      <c r="FR305" s="192"/>
      <c r="FS305" s="192"/>
      <c r="FT305" s="192"/>
      <c r="FU305" s="192"/>
      <c r="FV305" s="192"/>
      <c r="FW305" s="192"/>
      <c r="FX305" s="192"/>
      <c r="FY305" s="192"/>
      <c r="FZ305" s="192"/>
      <c r="GA305" s="192"/>
      <c r="GB305" s="192"/>
      <c r="GC305" s="192"/>
      <c r="GD305" s="192"/>
      <c r="GE305" s="192"/>
      <c r="GF305" s="192"/>
      <c r="GG305" s="192"/>
      <c r="GH305" s="192"/>
      <c r="GI305" s="192"/>
      <c r="GJ305" s="192"/>
      <c r="GK305" s="192"/>
      <c r="GL305" s="192"/>
      <c r="GM305" s="192"/>
      <c r="GN305" s="192"/>
      <c r="GO305" s="192"/>
      <c r="GP305" s="192"/>
      <c r="GQ305" s="192"/>
      <c r="GR305" s="192"/>
      <c r="GS305" s="192"/>
      <c r="GT305" s="192"/>
      <c r="GU305" s="192"/>
      <c r="GV305" s="192"/>
      <c r="GW305" s="192"/>
      <c r="GX305" s="192"/>
      <c r="GY305" s="192"/>
      <c r="GZ305" s="192"/>
      <c r="HA305" s="192"/>
      <c r="HB305" s="192"/>
      <c r="HC305" s="192"/>
      <c r="HD305" s="192"/>
      <c r="HE305" s="192"/>
      <c r="HF305" s="192"/>
      <c r="HG305" s="192"/>
      <c r="HH305" s="192"/>
      <c r="HI305" s="192"/>
      <c r="HJ305" s="192"/>
      <c r="HK305" s="192"/>
      <c r="HL305" s="192"/>
      <c r="HM305" s="192"/>
      <c r="HN305" s="192"/>
      <c r="HO305" s="193"/>
      <c r="HP305" s="193"/>
      <c r="HQ305" s="193"/>
      <c r="HR305" s="193"/>
      <c r="HS305" s="193"/>
      <c r="HT305" s="193"/>
      <c r="HU305" s="193"/>
      <c r="HV305" s="193"/>
      <c r="HW305" s="193"/>
      <c r="HX305" s="193"/>
      <c r="HY305" s="193"/>
      <c r="HZ305" s="193"/>
      <c r="IA305" s="193"/>
      <c r="IB305" s="193"/>
      <c r="IC305" s="193"/>
      <c r="ID305" s="193"/>
      <c r="IE305" s="193"/>
      <c r="IF305" s="193"/>
      <c r="IG305" s="193"/>
      <c r="IH305" s="193"/>
      <c r="II305" s="193"/>
      <c r="IJ305" s="193"/>
      <c r="IK305" s="193"/>
      <c r="IL305" s="193"/>
      <c r="IM305" s="193"/>
      <c r="IN305" s="193"/>
      <c r="IO305" s="193"/>
      <c r="IP305" s="193"/>
    </row>
    <row r="306" spans="1:250" ht="18" customHeight="1">
      <c r="A306" s="185">
        <v>304</v>
      </c>
      <c r="B306" s="186">
        <v>20150098617</v>
      </c>
      <c r="C306" s="187" t="s">
        <v>1000</v>
      </c>
      <c r="D306" s="187" t="s">
        <v>796</v>
      </c>
      <c r="E306" s="188">
        <v>95</v>
      </c>
      <c r="F306" s="189">
        <v>75.400000000000006</v>
      </c>
      <c r="G306" s="189">
        <v>85.2</v>
      </c>
      <c r="H306" s="190">
        <v>42</v>
      </c>
      <c r="I306" s="191" t="s">
        <v>1597</v>
      </c>
      <c r="J306" s="191" t="s">
        <v>1597</v>
      </c>
      <c r="K306" s="191" t="s">
        <v>936</v>
      </c>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c r="DT306" s="192"/>
      <c r="DU306" s="192"/>
      <c r="DV306" s="192"/>
      <c r="DW306" s="192"/>
      <c r="DX306" s="192"/>
      <c r="DY306" s="192"/>
      <c r="DZ306" s="192"/>
      <c r="EA306" s="192"/>
      <c r="EB306" s="192"/>
      <c r="EC306" s="192"/>
      <c r="ED306" s="192"/>
      <c r="EE306" s="192"/>
      <c r="EF306" s="192"/>
      <c r="EG306" s="192"/>
      <c r="EH306" s="192"/>
      <c r="EI306" s="192"/>
      <c r="EJ306" s="192"/>
      <c r="EK306" s="192"/>
      <c r="EL306" s="192"/>
      <c r="EM306" s="192"/>
      <c r="EN306" s="192"/>
      <c r="EO306" s="192"/>
      <c r="EP306" s="192"/>
      <c r="EQ306" s="192"/>
      <c r="ER306" s="192"/>
      <c r="ES306" s="192"/>
      <c r="ET306" s="192"/>
      <c r="EU306" s="192"/>
      <c r="EV306" s="192"/>
      <c r="EW306" s="192"/>
      <c r="EX306" s="192"/>
      <c r="EY306" s="192"/>
      <c r="EZ306" s="192"/>
      <c r="FA306" s="192"/>
      <c r="FB306" s="192"/>
      <c r="FC306" s="192"/>
      <c r="FD306" s="192"/>
      <c r="FE306" s="192"/>
      <c r="FF306" s="192"/>
      <c r="FG306" s="192"/>
      <c r="FH306" s="192"/>
      <c r="FI306" s="192"/>
      <c r="FJ306" s="192"/>
      <c r="FK306" s="192"/>
      <c r="FL306" s="192"/>
      <c r="FM306" s="192"/>
      <c r="FN306" s="192"/>
      <c r="FO306" s="192"/>
      <c r="FP306" s="192"/>
      <c r="FQ306" s="192"/>
      <c r="FR306" s="192"/>
      <c r="FS306" s="192"/>
      <c r="FT306" s="192"/>
      <c r="FU306" s="192"/>
      <c r="FV306" s="192"/>
      <c r="FW306" s="192"/>
      <c r="FX306" s="192"/>
      <c r="FY306" s="192"/>
      <c r="FZ306" s="192"/>
      <c r="GA306" s="192"/>
      <c r="GB306" s="192"/>
      <c r="GC306" s="192"/>
      <c r="GD306" s="192"/>
      <c r="GE306" s="192"/>
      <c r="GF306" s="192"/>
      <c r="GG306" s="192"/>
      <c r="GH306" s="192"/>
      <c r="GI306" s="192"/>
      <c r="GJ306" s="192"/>
      <c r="GK306" s="192"/>
      <c r="GL306" s="192"/>
      <c r="GM306" s="192"/>
      <c r="GN306" s="192"/>
      <c r="GO306" s="192"/>
      <c r="GP306" s="192"/>
      <c r="GQ306" s="192"/>
      <c r="GR306" s="192"/>
      <c r="GS306" s="192"/>
      <c r="GT306" s="192"/>
      <c r="GU306" s="192"/>
      <c r="GV306" s="192"/>
      <c r="GW306" s="192"/>
      <c r="GX306" s="192"/>
      <c r="GY306" s="192"/>
      <c r="GZ306" s="192"/>
      <c r="HA306" s="192"/>
      <c r="HB306" s="192"/>
      <c r="HC306" s="192"/>
      <c r="HD306" s="192"/>
      <c r="HE306" s="192"/>
      <c r="HF306" s="192"/>
      <c r="HG306" s="192"/>
      <c r="HH306" s="192"/>
      <c r="HI306" s="192"/>
      <c r="HJ306" s="192"/>
      <c r="HK306" s="192"/>
      <c r="HL306" s="192"/>
      <c r="HM306" s="192"/>
      <c r="HN306" s="192"/>
      <c r="HO306" s="193"/>
      <c r="HP306" s="193"/>
      <c r="HQ306" s="193"/>
      <c r="HR306" s="193"/>
      <c r="HS306" s="193"/>
      <c r="HT306" s="193"/>
      <c r="HU306" s="193"/>
      <c r="HV306" s="193"/>
      <c r="HW306" s="193"/>
      <c r="HX306" s="193"/>
      <c r="HY306" s="193"/>
      <c r="HZ306" s="193"/>
      <c r="IA306" s="193"/>
      <c r="IB306" s="193"/>
      <c r="IC306" s="193"/>
      <c r="ID306" s="193"/>
      <c r="IE306" s="193"/>
      <c r="IF306" s="193"/>
      <c r="IG306" s="193"/>
      <c r="IH306" s="193"/>
      <c r="II306" s="193"/>
      <c r="IJ306" s="193"/>
      <c r="IK306" s="193"/>
      <c r="IL306" s="193"/>
      <c r="IM306" s="193"/>
      <c r="IN306" s="193"/>
      <c r="IO306" s="193"/>
      <c r="IP306" s="193"/>
    </row>
    <row r="307" spans="1:250" ht="18" customHeight="1">
      <c r="A307" s="185">
        <v>305</v>
      </c>
      <c r="B307" s="186">
        <v>20150098301</v>
      </c>
      <c r="C307" s="187" t="s">
        <v>1000</v>
      </c>
      <c r="D307" s="187" t="s">
        <v>797</v>
      </c>
      <c r="E307" s="188">
        <v>101</v>
      </c>
      <c r="F307" s="189">
        <v>69.2</v>
      </c>
      <c r="G307" s="189">
        <v>85.1</v>
      </c>
      <c r="H307" s="190">
        <v>43</v>
      </c>
      <c r="I307" s="191" t="s">
        <v>1597</v>
      </c>
      <c r="J307" s="191" t="s">
        <v>1597</v>
      </c>
      <c r="K307" s="191" t="s">
        <v>936</v>
      </c>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c r="DT307" s="192"/>
      <c r="DU307" s="192"/>
      <c r="DV307" s="192"/>
      <c r="DW307" s="192"/>
      <c r="DX307" s="192"/>
      <c r="DY307" s="192"/>
      <c r="DZ307" s="192"/>
      <c r="EA307" s="192"/>
      <c r="EB307" s="192"/>
      <c r="EC307" s="192"/>
      <c r="ED307" s="192"/>
      <c r="EE307" s="192"/>
      <c r="EF307" s="192"/>
      <c r="EG307" s="192"/>
      <c r="EH307" s="192"/>
      <c r="EI307" s="192"/>
      <c r="EJ307" s="192"/>
      <c r="EK307" s="192"/>
      <c r="EL307" s="192"/>
      <c r="EM307" s="192"/>
      <c r="EN307" s="192"/>
      <c r="EO307" s="192"/>
      <c r="EP307" s="192"/>
      <c r="EQ307" s="192"/>
      <c r="ER307" s="192"/>
      <c r="ES307" s="192"/>
      <c r="ET307" s="192"/>
      <c r="EU307" s="192"/>
      <c r="EV307" s="192"/>
      <c r="EW307" s="192"/>
      <c r="EX307" s="192"/>
      <c r="EY307" s="192"/>
      <c r="EZ307" s="192"/>
      <c r="FA307" s="192"/>
      <c r="FB307" s="192"/>
      <c r="FC307" s="192"/>
      <c r="FD307" s="192"/>
      <c r="FE307" s="192"/>
      <c r="FF307" s="192"/>
      <c r="FG307" s="192"/>
      <c r="FH307" s="192"/>
      <c r="FI307" s="192"/>
      <c r="FJ307" s="192"/>
      <c r="FK307" s="192"/>
      <c r="FL307" s="192"/>
      <c r="FM307" s="192"/>
      <c r="FN307" s="192"/>
      <c r="FO307" s="192"/>
      <c r="FP307" s="192"/>
      <c r="FQ307" s="192"/>
      <c r="FR307" s="192"/>
      <c r="FS307" s="192"/>
      <c r="FT307" s="192"/>
      <c r="FU307" s="192"/>
      <c r="FV307" s="192"/>
      <c r="FW307" s="192"/>
      <c r="FX307" s="192"/>
      <c r="FY307" s="192"/>
      <c r="FZ307" s="192"/>
      <c r="GA307" s="192"/>
      <c r="GB307" s="192"/>
      <c r="GC307" s="192"/>
      <c r="GD307" s="192"/>
      <c r="GE307" s="192"/>
      <c r="GF307" s="192"/>
      <c r="GG307" s="192"/>
      <c r="GH307" s="192"/>
      <c r="GI307" s="192"/>
      <c r="GJ307" s="192"/>
      <c r="GK307" s="192"/>
      <c r="GL307" s="192"/>
      <c r="GM307" s="192"/>
      <c r="GN307" s="192"/>
      <c r="GO307" s="192"/>
      <c r="GP307" s="192"/>
      <c r="GQ307" s="192"/>
      <c r="GR307" s="192"/>
      <c r="GS307" s="192"/>
      <c r="GT307" s="192"/>
      <c r="GU307" s="192"/>
      <c r="GV307" s="192"/>
      <c r="GW307" s="192"/>
      <c r="GX307" s="192"/>
      <c r="GY307" s="192"/>
      <c r="GZ307" s="192"/>
      <c r="HA307" s="192"/>
      <c r="HB307" s="192"/>
      <c r="HC307" s="192"/>
      <c r="HD307" s="192"/>
      <c r="HE307" s="192"/>
      <c r="HF307" s="192"/>
      <c r="HG307" s="192"/>
      <c r="HH307" s="192"/>
      <c r="HI307" s="192"/>
      <c r="HJ307" s="192"/>
      <c r="HK307" s="192"/>
      <c r="HL307" s="192"/>
      <c r="HM307" s="192"/>
      <c r="HN307" s="192"/>
      <c r="HO307" s="193"/>
      <c r="HP307" s="193"/>
      <c r="HQ307" s="193"/>
      <c r="HR307" s="193"/>
      <c r="HS307" s="193"/>
      <c r="HT307" s="193"/>
      <c r="HU307" s="193"/>
      <c r="HV307" s="193"/>
      <c r="HW307" s="193"/>
      <c r="HX307" s="193"/>
      <c r="HY307" s="193"/>
      <c r="HZ307" s="193"/>
      <c r="IA307" s="193"/>
      <c r="IB307" s="193"/>
      <c r="IC307" s="193"/>
      <c r="ID307" s="193"/>
      <c r="IE307" s="193"/>
      <c r="IF307" s="193"/>
      <c r="IG307" s="193"/>
      <c r="IH307" s="193"/>
      <c r="II307" s="193"/>
      <c r="IJ307" s="193"/>
      <c r="IK307" s="193"/>
      <c r="IL307" s="193"/>
      <c r="IM307" s="193"/>
      <c r="IN307" s="193"/>
      <c r="IO307" s="193"/>
      <c r="IP307" s="193"/>
    </row>
    <row r="308" spans="1:250" ht="18" customHeight="1">
      <c r="A308" s="185">
        <v>306</v>
      </c>
      <c r="B308" s="186">
        <v>20150093711</v>
      </c>
      <c r="C308" s="187" t="s">
        <v>1000</v>
      </c>
      <c r="D308" s="187" t="s">
        <v>798</v>
      </c>
      <c r="E308" s="188">
        <v>102</v>
      </c>
      <c r="F308" s="189">
        <v>68</v>
      </c>
      <c r="G308" s="189">
        <v>85</v>
      </c>
      <c r="H308" s="190">
        <v>44</v>
      </c>
      <c r="I308" s="191" t="s">
        <v>1597</v>
      </c>
      <c r="J308" s="191" t="s">
        <v>1597</v>
      </c>
      <c r="K308" s="191" t="s">
        <v>936</v>
      </c>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c r="DT308" s="192"/>
      <c r="DU308" s="192"/>
      <c r="DV308" s="192"/>
      <c r="DW308" s="192"/>
      <c r="DX308" s="192"/>
      <c r="DY308" s="192"/>
      <c r="DZ308" s="192"/>
      <c r="EA308" s="192"/>
      <c r="EB308" s="192"/>
      <c r="EC308" s="192"/>
      <c r="ED308" s="192"/>
      <c r="EE308" s="192"/>
      <c r="EF308" s="192"/>
      <c r="EG308" s="192"/>
      <c r="EH308" s="192"/>
      <c r="EI308" s="192"/>
      <c r="EJ308" s="192"/>
      <c r="EK308" s="192"/>
      <c r="EL308" s="192"/>
      <c r="EM308" s="192"/>
      <c r="EN308" s="192"/>
      <c r="EO308" s="192"/>
      <c r="EP308" s="192"/>
      <c r="EQ308" s="192"/>
      <c r="ER308" s="192"/>
      <c r="ES308" s="192"/>
      <c r="ET308" s="192"/>
      <c r="EU308" s="192"/>
      <c r="EV308" s="192"/>
      <c r="EW308" s="192"/>
      <c r="EX308" s="192"/>
      <c r="EY308" s="192"/>
      <c r="EZ308" s="192"/>
      <c r="FA308" s="192"/>
      <c r="FB308" s="192"/>
      <c r="FC308" s="192"/>
      <c r="FD308" s="192"/>
      <c r="FE308" s="192"/>
      <c r="FF308" s="192"/>
      <c r="FG308" s="192"/>
      <c r="FH308" s="192"/>
      <c r="FI308" s="192"/>
      <c r="FJ308" s="192"/>
      <c r="FK308" s="192"/>
      <c r="FL308" s="192"/>
      <c r="FM308" s="192"/>
      <c r="FN308" s="192"/>
      <c r="FO308" s="192"/>
      <c r="FP308" s="192"/>
      <c r="FQ308" s="192"/>
      <c r="FR308" s="192"/>
      <c r="FS308" s="192"/>
      <c r="FT308" s="192"/>
      <c r="FU308" s="192"/>
      <c r="FV308" s="192"/>
      <c r="FW308" s="192"/>
      <c r="FX308" s="192"/>
      <c r="FY308" s="192"/>
      <c r="FZ308" s="192"/>
      <c r="GA308" s="192"/>
      <c r="GB308" s="192"/>
      <c r="GC308" s="192"/>
      <c r="GD308" s="192"/>
      <c r="GE308" s="192"/>
      <c r="GF308" s="192"/>
      <c r="GG308" s="192"/>
      <c r="GH308" s="192"/>
      <c r="GI308" s="192"/>
      <c r="GJ308" s="192"/>
      <c r="GK308" s="192"/>
      <c r="GL308" s="192"/>
      <c r="GM308" s="192"/>
      <c r="GN308" s="192"/>
      <c r="GO308" s="192"/>
      <c r="GP308" s="192"/>
      <c r="GQ308" s="192"/>
      <c r="GR308" s="192"/>
      <c r="GS308" s="192"/>
      <c r="GT308" s="192"/>
      <c r="GU308" s="192"/>
      <c r="GV308" s="192"/>
      <c r="GW308" s="192"/>
      <c r="GX308" s="192"/>
      <c r="GY308" s="192"/>
      <c r="GZ308" s="192"/>
      <c r="HA308" s="192"/>
      <c r="HB308" s="192"/>
      <c r="HC308" s="192"/>
      <c r="HD308" s="192"/>
      <c r="HE308" s="192"/>
      <c r="HF308" s="192"/>
      <c r="HG308" s="192"/>
      <c r="HH308" s="192"/>
      <c r="HI308" s="192"/>
      <c r="HJ308" s="192"/>
      <c r="HK308" s="192"/>
      <c r="HL308" s="192"/>
      <c r="HM308" s="192"/>
      <c r="HN308" s="192"/>
      <c r="HO308" s="193"/>
      <c r="HP308" s="193"/>
      <c r="HQ308" s="193"/>
      <c r="HR308" s="193"/>
      <c r="HS308" s="193"/>
      <c r="HT308" s="193"/>
      <c r="HU308" s="193"/>
      <c r="HV308" s="193"/>
      <c r="HW308" s="193"/>
      <c r="HX308" s="193"/>
      <c r="HY308" s="193"/>
      <c r="HZ308" s="193"/>
      <c r="IA308" s="193"/>
      <c r="IB308" s="193"/>
      <c r="IC308" s="193"/>
      <c r="ID308" s="193"/>
      <c r="IE308" s="193"/>
      <c r="IF308" s="193"/>
      <c r="IG308" s="193"/>
      <c r="IH308" s="193"/>
      <c r="II308" s="193"/>
      <c r="IJ308" s="193"/>
      <c r="IK308" s="193"/>
      <c r="IL308" s="193"/>
      <c r="IM308" s="193"/>
      <c r="IN308" s="193"/>
      <c r="IO308" s="193"/>
      <c r="IP308" s="193"/>
    </row>
    <row r="309" spans="1:250" ht="18" customHeight="1">
      <c r="A309" s="185">
        <v>307</v>
      </c>
      <c r="B309" s="186">
        <v>20150090721</v>
      </c>
      <c r="C309" s="187" t="s">
        <v>1000</v>
      </c>
      <c r="D309" s="187" t="s">
        <v>799</v>
      </c>
      <c r="E309" s="188">
        <v>97</v>
      </c>
      <c r="F309" s="189">
        <v>72.8</v>
      </c>
      <c r="G309" s="189">
        <v>84.9</v>
      </c>
      <c r="H309" s="190">
        <v>45</v>
      </c>
      <c r="I309" s="191" t="s">
        <v>1597</v>
      </c>
      <c r="J309" s="191" t="s">
        <v>1597</v>
      </c>
      <c r="K309" s="191" t="s">
        <v>936</v>
      </c>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c r="DT309" s="192"/>
      <c r="DU309" s="192"/>
      <c r="DV309" s="192"/>
      <c r="DW309" s="192"/>
      <c r="DX309" s="192"/>
      <c r="DY309" s="192"/>
      <c r="DZ309" s="192"/>
      <c r="EA309" s="192"/>
      <c r="EB309" s="192"/>
      <c r="EC309" s="192"/>
      <c r="ED309" s="192"/>
      <c r="EE309" s="192"/>
      <c r="EF309" s="192"/>
      <c r="EG309" s="192"/>
      <c r="EH309" s="192"/>
      <c r="EI309" s="192"/>
      <c r="EJ309" s="192"/>
      <c r="EK309" s="192"/>
      <c r="EL309" s="192"/>
      <c r="EM309" s="192"/>
      <c r="EN309" s="192"/>
      <c r="EO309" s="192"/>
      <c r="EP309" s="192"/>
      <c r="EQ309" s="192"/>
      <c r="ER309" s="192"/>
      <c r="ES309" s="192"/>
      <c r="ET309" s="192"/>
      <c r="EU309" s="192"/>
      <c r="EV309" s="192"/>
      <c r="EW309" s="192"/>
      <c r="EX309" s="192"/>
      <c r="EY309" s="192"/>
      <c r="EZ309" s="192"/>
      <c r="FA309" s="192"/>
      <c r="FB309" s="192"/>
      <c r="FC309" s="192"/>
      <c r="FD309" s="192"/>
      <c r="FE309" s="192"/>
      <c r="FF309" s="192"/>
      <c r="FG309" s="192"/>
      <c r="FH309" s="192"/>
      <c r="FI309" s="192"/>
      <c r="FJ309" s="192"/>
      <c r="FK309" s="192"/>
      <c r="FL309" s="192"/>
      <c r="FM309" s="192"/>
      <c r="FN309" s="192"/>
      <c r="FO309" s="192"/>
      <c r="FP309" s="192"/>
      <c r="FQ309" s="192"/>
      <c r="FR309" s="192"/>
      <c r="FS309" s="192"/>
      <c r="FT309" s="192"/>
      <c r="FU309" s="192"/>
      <c r="FV309" s="192"/>
      <c r="FW309" s="192"/>
      <c r="FX309" s="192"/>
      <c r="FY309" s="192"/>
      <c r="FZ309" s="192"/>
      <c r="GA309" s="192"/>
      <c r="GB309" s="192"/>
      <c r="GC309" s="192"/>
      <c r="GD309" s="192"/>
      <c r="GE309" s="192"/>
      <c r="GF309" s="192"/>
      <c r="GG309" s="192"/>
      <c r="GH309" s="192"/>
      <c r="GI309" s="192"/>
      <c r="GJ309" s="192"/>
      <c r="GK309" s="192"/>
      <c r="GL309" s="192"/>
      <c r="GM309" s="192"/>
      <c r="GN309" s="192"/>
      <c r="GO309" s="192"/>
      <c r="GP309" s="192"/>
      <c r="GQ309" s="192"/>
      <c r="GR309" s="192"/>
      <c r="GS309" s="192"/>
      <c r="GT309" s="192"/>
      <c r="GU309" s="192"/>
      <c r="GV309" s="192"/>
      <c r="GW309" s="192"/>
      <c r="GX309" s="192"/>
      <c r="GY309" s="192"/>
      <c r="GZ309" s="192"/>
      <c r="HA309" s="192"/>
      <c r="HB309" s="192"/>
      <c r="HC309" s="192"/>
      <c r="HD309" s="192"/>
      <c r="HE309" s="192"/>
      <c r="HF309" s="192"/>
      <c r="HG309" s="192"/>
      <c r="HH309" s="192"/>
      <c r="HI309" s="192"/>
      <c r="HJ309" s="192"/>
      <c r="HK309" s="192"/>
      <c r="HL309" s="192"/>
      <c r="HM309" s="192"/>
      <c r="HN309" s="192"/>
      <c r="HO309" s="193"/>
      <c r="HP309" s="193"/>
      <c r="HQ309" s="193"/>
      <c r="HR309" s="193"/>
      <c r="HS309" s="193"/>
      <c r="HT309" s="193"/>
      <c r="HU309" s="193"/>
      <c r="HV309" s="193"/>
      <c r="HW309" s="193"/>
      <c r="HX309" s="193"/>
      <c r="HY309" s="193"/>
      <c r="HZ309" s="193"/>
      <c r="IA309" s="193"/>
      <c r="IB309" s="193"/>
      <c r="IC309" s="193"/>
      <c r="ID309" s="193"/>
      <c r="IE309" s="193"/>
      <c r="IF309" s="193"/>
      <c r="IG309" s="193"/>
      <c r="IH309" s="193"/>
      <c r="II309" s="193"/>
      <c r="IJ309" s="193"/>
      <c r="IK309" s="193"/>
      <c r="IL309" s="193"/>
      <c r="IM309" s="193"/>
      <c r="IN309" s="193"/>
      <c r="IO309" s="193"/>
      <c r="IP309" s="193"/>
    </row>
    <row r="310" spans="1:250" ht="18" customHeight="1">
      <c r="A310" s="185">
        <v>308</v>
      </c>
      <c r="B310" s="186">
        <v>20150091819</v>
      </c>
      <c r="C310" s="187" t="s">
        <v>1000</v>
      </c>
      <c r="D310" s="187" t="s">
        <v>800</v>
      </c>
      <c r="E310" s="188">
        <v>102</v>
      </c>
      <c r="F310" s="189">
        <v>67.8</v>
      </c>
      <c r="G310" s="189">
        <v>84.9</v>
      </c>
      <c r="H310" s="190">
        <v>45</v>
      </c>
      <c r="I310" s="191" t="s">
        <v>1597</v>
      </c>
      <c r="J310" s="191" t="s">
        <v>1597</v>
      </c>
      <c r="K310" s="191" t="s">
        <v>936</v>
      </c>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c r="DT310" s="192"/>
      <c r="DU310" s="192"/>
      <c r="DV310" s="192"/>
      <c r="DW310" s="192"/>
      <c r="DX310" s="192"/>
      <c r="DY310" s="192"/>
      <c r="DZ310" s="192"/>
      <c r="EA310" s="192"/>
      <c r="EB310" s="192"/>
      <c r="EC310" s="192"/>
      <c r="ED310" s="192"/>
      <c r="EE310" s="192"/>
      <c r="EF310" s="192"/>
      <c r="EG310" s="192"/>
      <c r="EH310" s="192"/>
      <c r="EI310" s="192"/>
      <c r="EJ310" s="192"/>
      <c r="EK310" s="192"/>
      <c r="EL310" s="192"/>
      <c r="EM310" s="192"/>
      <c r="EN310" s="192"/>
      <c r="EO310" s="192"/>
      <c r="EP310" s="192"/>
      <c r="EQ310" s="192"/>
      <c r="ER310" s="192"/>
      <c r="ES310" s="192"/>
      <c r="ET310" s="192"/>
      <c r="EU310" s="192"/>
      <c r="EV310" s="192"/>
      <c r="EW310" s="192"/>
      <c r="EX310" s="192"/>
      <c r="EY310" s="192"/>
      <c r="EZ310" s="192"/>
      <c r="FA310" s="192"/>
      <c r="FB310" s="192"/>
      <c r="FC310" s="192"/>
      <c r="FD310" s="192"/>
      <c r="FE310" s="192"/>
      <c r="FF310" s="192"/>
      <c r="FG310" s="192"/>
      <c r="FH310" s="192"/>
      <c r="FI310" s="192"/>
      <c r="FJ310" s="192"/>
      <c r="FK310" s="192"/>
      <c r="FL310" s="192"/>
      <c r="FM310" s="192"/>
      <c r="FN310" s="192"/>
      <c r="FO310" s="192"/>
      <c r="FP310" s="192"/>
      <c r="FQ310" s="192"/>
      <c r="FR310" s="192"/>
      <c r="FS310" s="192"/>
      <c r="FT310" s="192"/>
      <c r="FU310" s="192"/>
      <c r="FV310" s="192"/>
      <c r="FW310" s="192"/>
      <c r="FX310" s="192"/>
      <c r="FY310" s="192"/>
      <c r="FZ310" s="192"/>
      <c r="GA310" s="192"/>
      <c r="GB310" s="192"/>
      <c r="GC310" s="192"/>
      <c r="GD310" s="192"/>
      <c r="GE310" s="192"/>
      <c r="GF310" s="192"/>
      <c r="GG310" s="192"/>
      <c r="GH310" s="192"/>
      <c r="GI310" s="192"/>
      <c r="GJ310" s="192"/>
      <c r="GK310" s="192"/>
      <c r="GL310" s="192"/>
      <c r="GM310" s="192"/>
      <c r="GN310" s="192"/>
      <c r="GO310" s="192"/>
      <c r="GP310" s="192"/>
      <c r="GQ310" s="192"/>
      <c r="GR310" s="192"/>
      <c r="GS310" s="192"/>
      <c r="GT310" s="192"/>
      <c r="GU310" s="192"/>
      <c r="GV310" s="192"/>
      <c r="GW310" s="192"/>
      <c r="GX310" s="192"/>
      <c r="GY310" s="192"/>
      <c r="GZ310" s="192"/>
      <c r="HA310" s="192"/>
      <c r="HB310" s="192"/>
      <c r="HC310" s="192"/>
      <c r="HD310" s="192"/>
      <c r="HE310" s="192"/>
      <c r="HF310" s="192"/>
      <c r="HG310" s="192"/>
      <c r="HH310" s="192"/>
      <c r="HI310" s="192"/>
      <c r="HJ310" s="192"/>
      <c r="HK310" s="192"/>
      <c r="HL310" s="192"/>
      <c r="HM310" s="192"/>
      <c r="HN310" s="192"/>
      <c r="HO310" s="193"/>
      <c r="HP310" s="193"/>
      <c r="HQ310" s="193"/>
      <c r="HR310" s="193"/>
      <c r="HS310" s="193"/>
      <c r="HT310" s="193"/>
      <c r="HU310" s="193"/>
      <c r="HV310" s="193"/>
      <c r="HW310" s="193"/>
      <c r="HX310" s="193"/>
      <c r="HY310" s="193"/>
      <c r="HZ310" s="193"/>
      <c r="IA310" s="193"/>
      <c r="IB310" s="193"/>
      <c r="IC310" s="193"/>
      <c r="ID310" s="193"/>
      <c r="IE310" s="193"/>
      <c r="IF310" s="193"/>
      <c r="IG310" s="193"/>
      <c r="IH310" s="193"/>
      <c r="II310" s="193"/>
      <c r="IJ310" s="193"/>
      <c r="IK310" s="193"/>
      <c r="IL310" s="193"/>
      <c r="IM310" s="193"/>
      <c r="IN310" s="193"/>
      <c r="IO310" s="193"/>
      <c r="IP310" s="193"/>
    </row>
    <row r="311" spans="1:250" ht="18" customHeight="1">
      <c r="A311" s="185">
        <v>309</v>
      </c>
      <c r="B311" s="186">
        <v>20150097422</v>
      </c>
      <c r="C311" s="187" t="s">
        <v>1000</v>
      </c>
      <c r="D311" s="187" t="s">
        <v>801</v>
      </c>
      <c r="E311" s="188">
        <v>98</v>
      </c>
      <c r="F311" s="189">
        <v>71.8</v>
      </c>
      <c r="G311" s="189">
        <v>84.9</v>
      </c>
      <c r="H311" s="190">
        <v>45</v>
      </c>
      <c r="I311" s="191" t="s">
        <v>1597</v>
      </c>
      <c r="J311" s="191" t="s">
        <v>1597</v>
      </c>
      <c r="K311" s="191" t="s">
        <v>936</v>
      </c>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c r="DT311" s="192"/>
      <c r="DU311" s="192"/>
      <c r="DV311" s="192"/>
      <c r="DW311" s="192"/>
      <c r="DX311" s="192"/>
      <c r="DY311" s="192"/>
      <c r="DZ311" s="192"/>
      <c r="EA311" s="192"/>
      <c r="EB311" s="192"/>
      <c r="EC311" s="192"/>
      <c r="ED311" s="192"/>
      <c r="EE311" s="192"/>
      <c r="EF311" s="192"/>
      <c r="EG311" s="192"/>
      <c r="EH311" s="192"/>
      <c r="EI311" s="192"/>
      <c r="EJ311" s="192"/>
      <c r="EK311" s="192"/>
      <c r="EL311" s="192"/>
      <c r="EM311" s="192"/>
      <c r="EN311" s="192"/>
      <c r="EO311" s="192"/>
      <c r="EP311" s="192"/>
      <c r="EQ311" s="192"/>
      <c r="ER311" s="192"/>
      <c r="ES311" s="192"/>
      <c r="ET311" s="192"/>
      <c r="EU311" s="192"/>
      <c r="EV311" s="192"/>
      <c r="EW311" s="192"/>
      <c r="EX311" s="192"/>
      <c r="EY311" s="192"/>
      <c r="EZ311" s="192"/>
      <c r="FA311" s="192"/>
      <c r="FB311" s="192"/>
      <c r="FC311" s="192"/>
      <c r="FD311" s="192"/>
      <c r="FE311" s="192"/>
      <c r="FF311" s="192"/>
      <c r="FG311" s="192"/>
      <c r="FH311" s="192"/>
      <c r="FI311" s="192"/>
      <c r="FJ311" s="192"/>
      <c r="FK311" s="192"/>
      <c r="FL311" s="192"/>
      <c r="FM311" s="192"/>
      <c r="FN311" s="192"/>
      <c r="FO311" s="192"/>
      <c r="FP311" s="192"/>
      <c r="FQ311" s="192"/>
      <c r="FR311" s="192"/>
      <c r="FS311" s="192"/>
      <c r="FT311" s="192"/>
      <c r="FU311" s="192"/>
      <c r="FV311" s="192"/>
      <c r="FW311" s="192"/>
      <c r="FX311" s="192"/>
      <c r="FY311" s="192"/>
      <c r="FZ311" s="192"/>
      <c r="GA311" s="192"/>
      <c r="GB311" s="192"/>
      <c r="GC311" s="192"/>
      <c r="GD311" s="192"/>
      <c r="GE311" s="192"/>
      <c r="GF311" s="192"/>
      <c r="GG311" s="192"/>
      <c r="GH311" s="192"/>
      <c r="GI311" s="192"/>
      <c r="GJ311" s="192"/>
      <c r="GK311" s="192"/>
      <c r="GL311" s="192"/>
      <c r="GM311" s="192"/>
      <c r="GN311" s="192"/>
      <c r="GO311" s="192"/>
      <c r="GP311" s="192"/>
      <c r="GQ311" s="192"/>
      <c r="GR311" s="192"/>
      <c r="GS311" s="192"/>
      <c r="GT311" s="192"/>
      <c r="GU311" s="192"/>
      <c r="GV311" s="192"/>
      <c r="GW311" s="192"/>
      <c r="GX311" s="192"/>
      <c r="GY311" s="192"/>
      <c r="GZ311" s="192"/>
      <c r="HA311" s="192"/>
      <c r="HB311" s="192"/>
      <c r="HC311" s="192"/>
      <c r="HD311" s="192"/>
      <c r="HE311" s="192"/>
      <c r="HF311" s="192"/>
      <c r="HG311" s="192"/>
      <c r="HH311" s="192"/>
      <c r="HI311" s="192"/>
      <c r="HJ311" s="192"/>
      <c r="HK311" s="192"/>
      <c r="HL311" s="192"/>
      <c r="HM311" s="192"/>
      <c r="HN311" s="192"/>
      <c r="HO311" s="193"/>
      <c r="HP311" s="193"/>
      <c r="HQ311" s="193"/>
      <c r="HR311" s="193"/>
      <c r="HS311" s="193"/>
      <c r="HT311" s="193"/>
      <c r="HU311" s="193"/>
      <c r="HV311" s="193"/>
      <c r="HW311" s="193"/>
      <c r="HX311" s="193"/>
      <c r="HY311" s="193"/>
      <c r="HZ311" s="193"/>
      <c r="IA311" s="193"/>
      <c r="IB311" s="193"/>
      <c r="IC311" s="193"/>
      <c r="ID311" s="193"/>
      <c r="IE311" s="193"/>
      <c r="IF311" s="193"/>
      <c r="IG311" s="193"/>
      <c r="IH311" s="193"/>
      <c r="II311" s="193"/>
      <c r="IJ311" s="193"/>
      <c r="IK311" s="193"/>
      <c r="IL311" s="193"/>
      <c r="IM311" s="193"/>
      <c r="IN311" s="193"/>
      <c r="IO311" s="193"/>
      <c r="IP311" s="193"/>
    </row>
    <row r="312" spans="1:250" ht="18" customHeight="1">
      <c r="A312" s="185">
        <v>310</v>
      </c>
      <c r="B312" s="186">
        <v>20150098106</v>
      </c>
      <c r="C312" s="187" t="s">
        <v>1000</v>
      </c>
      <c r="D312" s="187" t="s">
        <v>802</v>
      </c>
      <c r="E312" s="188">
        <v>100</v>
      </c>
      <c r="F312" s="189">
        <v>69.8</v>
      </c>
      <c r="G312" s="189">
        <v>84.9</v>
      </c>
      <c r="H312" s="190">
        <v>45</v>
      </c>
      <c r="I312" s="191" t="s">
        <v>1597</v>
      </c>
      <c r="J312" s="191" t="s">
        <v>1597</v>
      </c>
      <c r="K312" s="191" t="s">
        <v>936</v>
      </c>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c r="DT312" s="192"/>
      <c r="DU312" s="192"/>
      <c r="DV312" s="192"/>
      <c r="DW312" s="192"/>
      <c r="DX312" s="192"/>
      <c r="DY312" s="192"/>
      <c r="DZ312" s="192"/>
      <c r="EA312" s="192"/>
      <c r="EB312" s="192"/>
      <c r="EC312" s="192"/>
      <c r="ED312" s="192"/>
      <c r="EE312" s="192"/>
      <c r="EF312" s="192"/>
      <c r="EG312" s="192"/>
      <c r="EH312" s="192"/>
      <c r="EI312" s="192"/>
      <c r="EJ312" s="192"/>
      <c r="EK312" s="192"/>
      <c r="EL312" s="192"/>
      <c r="EM312" s="192"/>
      <c r="EN312" s="192"/>
      <c r="EO312" s="192"/>
      <c r="EP312" s="192"/>
      <c r="EQ312" s="192"/>
      <c r="ER312" s="192"/>
      <c r="ES312" s="192"/>
      <c r="ET312" s="192"/>
      <c r="EU312" s="192"/>
      <c r="EV312" s="192"/>
      <c r="EW312" s="192"/>
      <c r="EX312" s="192"/>
      <c r="EY312" s="192"/>
      <c r="EZ312" s="192"/>
      <c r="FA312" s="192"/>
      <c r="FB312" s="192"/>
      <c r="FC312" s="192"/>
      <c r="FD312" s="192"/>
      <c r="FE312" s="192"/>
      <c r="FF312" s="192"/>
      <c r="FG312" s="192"/>
      <c r="FH312" s="192"/>
      <c r="FI312" s="192"/>
      <c r="FJ312" s="192"/>
      <c r="FK312" s="192"/>
      <c r="FL312" s="192"/>
      <c r="FM312" s="192"/>
      <c r="FN312" s="192"/>
      <c r="FO312" s="192"/>
      <c r="FP312" s="192"/>
      <c r="FQ312" s="192"/>
      <c r="FR312" s="192"/>
      <c r="FS312" s="192"/>
      <c r="FT312" s="192"/>
      <c r="FU312" s="192"/>
      <c r="FV312" s="192"/>
      <c r="FW312" s="192"/>
      <c r="FX312" s="192"/>
      <c r="FY312" s="192"/>
      <c r="FZ312" s="192"/>
      <c r="GA312" s="192"/>
      <c r="GB312" s="192"/>
      <c r="GC312" s="192"/>
      <c r="GD312" s="192"/>
      <c r="GE312" s="192"/>
      <c r="GF312" s="192"/>
      <c r="GG312" s="192"/>
      <c r="GH312" s="192"/>
      <c r="GI312" s="192"/>
      <c r="GJ312" s="192"/>
      <c r="GK312" s="192"/>
      <c r="GL312" s="192"/>
      <c r="GM312" s="192"/>
      <c r="GN312" s="192"/>
      <c r="GO312" s="192"/>
      <c r="GP312" s="192"/>
      <c r="GQ312" s="192"/>
      <c r="GR312" s="192"/>
      <c r="GS312" s="192"/>
      <c r="GT312" s="192"/>
      <c r="GU312" s="192"/>
      <c r="GV312" s="192"/>
      <c r="GW312" s="192"/>
      <c r="GX312" s="192"/>
      <c r="GY312" s="192"/>
      <c r="GZ312" s="192"/>
      <c r="HA312" s="192"/>
      <c r="HB312" s="192"/>
      <c r="HC312" s="192"/>
      <c r="HD312" s="192"/>
      <c r="HE312" s="192"/>
      <c r="HF312" s="192"/>
      <c r="HG312" s="192"/>
      <c r="HH312" s="192"/>
      <c r="HI312" s="192"/>
      <c r="HJ312" s="192"/>
      <c r="HK312" s="192"/>
      <c r="HL312" s="192"/>
      <c r="HM312" s="192"/>
      <c r="HN312" s="192"/>
      <c r="HO312" s="193"/>
      <c r="HP312" s="193"/>
      <c r="HQ312" s="193"/>
      <c r="HR312" s="193"/>
      <c r="HS312" s="193"/>
      <c r="HT312" s="193"/>
      <c r="HU312" s="193"/>
      <c r="HV312" s="193"/>
      <c r="HW312" s="193"/>
      <c r="HX312" s="193"/>
      <c r="HY312" s="193"/>
      <c r="HZ312" s="193"/>
      <c r="IA312" s="193"/>
      <c r="IB312" s="193"/>
      <c r="IC312" s="193"/>
      <c r="ID312" s="193"/>
      <c r="IE312" s="193"/>
      <c r="IF312" s="193"/>
      <c r="IG312" s="193"/>
      <c r="IH312" s="193"/>
      <c r="II312" s="193"/>
      <c r="IJ312" s="193"/>
      <c r="IK312" s="193"/>
      <c r="IL312" s="193"/>
      <c r="IM312" s="193"/>
      <c r="IN312" s="193"/>
      <c r="IO312" s="193"/>
      <c r="IP312" s="193"/>
    </row>
    <row r="313" spans="1:250" ht="18" customHeight="1">
      <c r="A313" s="185">
        <v>311</v>
      </c>
      <c r="B313" s="186">
        <v>20150090709</v>
      </c>
      <c r="C313" s="187" t="s">
        <v>1000</v>
      </c>
      <c r="D313" s="187" t="s">
        <v>803</v>
      </c>
      <c r="E313" s="188">
        <v>100</v>
      </c>
      <c r="F313" s="189">
        <v>69</v>
      </c>
      <c r="G313" s="189">
        <v>84.5</v>
      </c>
      <c r="H313" s="190">
        <v>49</v>
      </c>
      <c r="I313" s="191" t="s">
        <v>1597</v>
      </c>
      <c r="J313" s="191" t="s">
        <v>1597</v>
      </c>
      <c r="K313" s="191" t="s">
        <v>936</v>
      </c>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c r="DT313" s="192"/>
      <c r="DU313" s="192"/>
      <c r="DV313" s="192"/>
      <c r="DW313" s="192"/>
      <c r="DX313" s="192"/>
      <c r="DY313" s="192"/>
      <c r="DZ313" s="192"/>
      <c r="EA313" s="192"/>
      <c r="EB313" s="192"/>
      <c r="EC313" s="192"/>
      <c r="ED313" s="192"/>
      <c r="EE313" s="192"/>
      <c r="EF313" s="192"/>
      <c r="EG313" s="192"/>
      <c r="EH313" s="192"/>
      <c r="EI313" s="192"/>
      <c r="EJ313" s="192"/>
      <c r="EK313" s="192"/>
      <c r="EL313" s="192"/>
      <c r="EM313" s="192"/>
      <c r="EN313" s="192"/>
      <c r="EO313" s="192"/>
      <c r="EP313" s="192"/>
      <c r="EQ313" s="192"/>
      <c r="ER313" s="192"/>
      <c r="ES313" s="192"/>
      <c r="ET313" s="192"/>
      <c r="EU313" s="192"/>
      <c r="EV313" s="192"/>
      <c r="EW313" s="192"/>
      <c r="EX313" s="192"/>
      <c r="EY313" s="192"/>
      <c r="EZ313" s="192"/>
      <c r="FA313" s="192"/>
      <c r="FB313" s="192"/>
      <c r="FC313" s="192"/>
      <c r="FD313" s="192"/>
      <c r="FE313" s="192"/>
      <c r="FF313" s="192"/>
      <c r="FG313" s="192"/>
      <c r="FH313" s="192"/>
      <c r="FI313" s="192"/>
      <c r="FJ313" s="192"/>
      <c r="FK313" s="192"/>
      <c r="FL313" s="192"/>
      <c r="FM313" s="192"/>
      <c r="FN313" s="192"/>
      <c r="FO313" s="192"/>
      <c r="FP313" s="192"/>
      <c r="FQ313" s="192"/>
      <c r="FR313" s="192"/>
      <c r="FS313" s="192"/>
      <c r="FT313" s="192"/>
      <c r="FU313" s="192"/>
      <c r="FV313" s="192"/>
      <c r="FW313" s="192"/>
      <c r="FX313" s="192"/>
      <c r="FY313" s="192"/>
      <c r="FZ313" s="192"/>
      <c r="GA313" s="192"/>
      <c r="GB313" s="192"/>
      <c r="GC313" s="192"/>
      <c r="GD313" s="192"/>
      <c r="GE313" s="192"/>
      <c r="GF313" s="192"/>
      <c r="GG313" s="192"/>
      <c r="GH313" s="192"/>
      <c r="GI313" s="192"/>
      <c r="GJ313" s="192"/>
      <c r="GK313" s="192"/>
      <c r="GL313" s="192"/>
      <c r="GM313" s="192"/>
      <c r="GN313" s="192"/>
      <c r="GO313" s="192"/>
      <c r="GP313" s="192"/>
      <c r="GQ313" s="192"/>
      <c r="GR313" s="192"/>
      <c r="GS313" s="192"/>
      <c r="GT313" s="192"/>
      <c r="GU313" s="192"/>
      <c r="GV313" s="192"/>
      <c r="GW313" s="192"/>
      <c r="GX313" s="192"/>
      <c r="GY313" s="192"/>
      <c r="GZ313" s="192"/>
      <c r="HA313" s="192"/>
      <c r="HB313" s="192"/>
      <c r="HC313" s="192"/>
      <c r="HD313" s="192"/>
      <c r="HE313" s="192"/>
      <c r="HF313" s="192"/>
      <c r="HG313" s="192"/>
      <c r="HH313" s="192"/>
      <c r="HI313" s="192"/>
      <c r="HJ313" s="192"/>
      <c r="HK313" s="192"/>
      <c r="HL313" s="192"/>
      <c r="HM313" s="192"/>
      <c r="HN313" s="192"/>
      <c r="HO313" s="193"/>
      <c r="HP313" s="193"/>
      <c r="HQ313" s="193"/>
      <c r="HR313" s="193"/>
      <c r="HS313" s="193"/>
      <c r="HT313" s="193"/>
      <c r="HU313" s="193"/>
      <c r="HV313" s="193"/>
      <c r="HW313" s="193"/>
      <c r="HX313" s="193"/>
      <c r="HY313" s="193"/>
      <c r="HZ313" s="193"/>
      <c r="IA313" s="193"/>
      <c r="IB313" s="193"/>
      <c r="IC313" s="193"/>
      <c r="ID313" s="193"/>
      <c r="IE313" s="193"/>
      <c r="IF313" s="193"/>
      <c r="IG313" s="193"/>
      <c r="IH313" s="193"/>
      <c r="II313" s="193"/>
      <c r="IJ313" s="193"/>
      <c r="IK313" s="193"/>
      <c r="IL313" s="193"/>
      <c r="IM313" s="193"/>
      <c r="IN313" s="193"/>
      <c r="IO313" s="193"/>
      <c r="IP313" s="193"/>
    </row>
    <row r="314" spans="1:250" ht="18" customHeight="1">
      <c r="A314" s="185">
        <v>312</v>
      </c>
      <c r="B314" s="186">
        <v>20150098925</v>
      </c>
      <c r="C314" s="187" t="s">
        <v>1000</v>
      </c>
      <c r="D314" s="187" t="s">
        <v>804</v>
      </c>
      <c r="E314" s="188">
        <v>95</v>
      </c>
      <c r="F314" s="189">
        <v>74</v>
      </c>
      <c r="G314" s="189">
        <v>84.5</v>
      </c>
      <c r="H314" s="190">
        <v>49</v>
      </c>
      <c r="I314" s="191" t="s">
        <v>1597</v>
      </c>
      <c r="J314" s="191" t="s">
        <v>1597</v>
      </c>
      <c r="K314" s="191" t="s">
        <v>936</v>
      </c>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c r="DT314" s="192"/>
      <c r="DU314" s="192"/>
      <c r="DV314" s="192"/>
      <c r="DW314" s="192"/>
      <c r="DX314" s="192"/>
      <c r="DY314" s="192"/>
      <c r="DZ314" s="192"/>
      <c r="EA314" s="192"/>
      <c r="EB314" s="192"/>
      <c r="EC314" s="192"/>
      <c r="ED314" s="192"/>
      <c r="EE314" s="192"/>
      <c r="EF314" s="192"/>
      <c r="EG314" s="192"/>
      <c r="EH314" s="192"/>
      <c r="EI314" s="192"/>
      <c r="EJ314" s="192"/>
      <c r="EK314" s="192"/>
      <c r="EL314" s="192"/>
      <c r="EM314" s="192"/>
      <c r="EN314" s="192"/>
      <c r="EO314" s="192"/>
      <c r="EP314" s="192"/>
      <c r="EQ314" s="192"/>
      <c r="ER314" s="192"/>
      <c r="ES314" s="192"/>
      <c r="ET314" s="192"/>
      <c r="EU314" s="192"/>
      <c r="EV314" s="192"/>
      <c r="EW314" s="192"/>
      <c r="EX314" s="192"/>
      <c r="EY314" s="192"/>
      <c r="EZ314" s="192"/>
      <c r="FA314" s="192"/>
      <c r="FB314" s="192"/>
      <c r="FC314" s="192"/>
      <c r="FD314" s="192"/>
      <c r="FE314" s="192"/>
      <c r="FF314" s="192"/>
      <c r="FG314" s="192"/>
      <c r="FH314" s="192"/>
      <c r="FI314" s="192"/>
      <c r="FJ314" s="192"/>
      <c r="FK314" s="192"/>
      <c r="FL314" s="192"/>
      <c r="FM314" s="192"/>
      <c r="FN314" s="192"/>
      <c r="FO314" s="192"/>
      <c r="FP314" s="192"/>
      <c r="FQ314" s="192"/>
      <c r="FR314" s="192"/>
      <c r="FS314" s="192"/>
      <c r="FT314" s="192"/>
      <c r="FU314" s="192"/>
      <c r="FV314" s="192"/>
      <c r="FW314" s="192"/>
      <c r="FX314" s="192"/>
      <c r="FY314" s="192"/>
      <c r="FZ314" s="192"/>
      <c r="GA314" s="192"/>
      <c r="GB314" s="192"/>
      <c r="GC314" s="192"/>
      <c r="GD314" s="192"/>
      <c r="GE314" s="192"/>
      <c r="GF314" s="192"/>
      <c r="GG314" s="192"/>
      <c r="GH314" s="192"/>
      <c r="GI314" s="192"/>
      <c r="GJ314" s="192"/>
      <c r="GK314" s="192"/>
      <c r="GL314" s="192"/>
      <c r="GM314" s="192"/>
      <c r="GN314" s="192"/>
      <c r="GO314" s="192"/>
      <c r="GP314" s="192"/>
      <c r="GQ314" s="192"/>
      <c r="GR314" s="192"/>
      <c r="GS314" s="192"/>
      <c r="GT314" s="192"/>
      <c r="GU314" s="192"/>
      <c r="GV314" s="192"/>
      <c r="GW314" s="192"/>
      <c r="GX314" s="192"/>
      <c r="GY314" s="192"/>
      <c r="GZ314" s="192"/>
      <c r="HA314" s="192"/>
      <c r="HB314" s="192"/>
      <c r="HC314" s="192"/>
      <c r="HD314" s="192"/>
      <c r="HE314" s="192"/>
      <c r="HF314" s="192"/>
      <c r="HG314" s="192"/>
      <c r="HH314" s="192"/>
      <c r="HI314" s="192"/>
      <c r="HJ314" s="192"/>
      <c r="HK314" s="192"/>
      <c r="HL314" s="192"/>
      <c r="HM314" s="192"/>
      <c r="HN314" s="192"/>
      <c r="HO314" s="193"/>
      <c r="HP314" s="193"/>
      <c r="HQ314" s="193"/>
      <c r="HR314" s="193"/>
      <c r="HS314" s="193"/>
      <c r="HT314" s="193"/>
      <c r="HU314" s="193"/>
      <c r="HV314" s="193"/>
      <c r="HW314" s="193"/>
      <c r="HX314" s="193"/>
      <c r="HY314" s="193"/>
      <c r="HZ314" s="193"/>
      <c r="IA314" s="193"/>
      <c r="IB314" s="193"/>
      <c r="IC314" s="193"/>
      <c r="ID314" s="193"/>
      <c r="IE314" s="193"/>
      <c r="IF314" s="193"/>
      <c r="IG314" s="193"/>
      <c r="IH314" s="193"/>
      <c r="II314" s="193"/>
      <c r="IJ314" s="193"/>
      <c r="IK314" s="193"/>
      <c r="IL314" s="193"/>
      <c r="IM314" s="193"/>
      <c r="IN314" s="193"/>
      <c r="IO314" s="193"/>
      <c r="IP314" s="193"/>
    </row>
    <row r="315" spans="1:250" ht="18" customHeight="1">
      <c r="A315" s="185">
        <v>313</v>
      </c>
      <c r="B315" s="186">
        <v>20150090714</v>
      </c>
      <c r="C315" s="187" t="s">
        <v>1000</v>
      </c>
      <c r="D315" s="187" t="s">
        <v>805</v>
      </c>
      <c r="E315" s="188">
        <v>100</v>
      </c>
      <c r="F315" s="189">
        <v>68.8</v>
      </c>
      <c r="G315" s="189">
        <v>84.4</v>
      </c>
      <c r="H315" s="190">
        <v>51</v>
      </c>
      <c r="I315" s="191" t="s">
        <v>1597</v>
      </c>
      <c r="J315" s="191" t="s">
        <v>1597</v>
      </c>
      <c r="K315" s="191" t="s">
        <v>936</v>
      </c>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c r="DT315" s="192"/>
      <c r="DU315" s="192"/>
      <c r="DV315" s="192"/>
      <c r="DW315" s="192"/>
      <c r="DX315" s="192"/>
      <c r="DY315" s="192"/>
      <c r="DZ315" s="192"/>
      <c r="EA315" s="192"/>
      <c r="EB315" s="192"/>
      <c r="EC315" s="192"/>
      <c r="ED315" s="192"/>
      <c r="EE315" s="192"/>
      <c r="EF315" s="192"/>
      <c r="EG315" s="192"/>
      <c r="EH315" s="192"/>
      <c r="EI315" s="192"/>
      <c r="EJ315" s="192"/>
      <c r="EK315" s="192"/>
      <c r="EL315" s="192"/>
      <c r="EM315" s="192"/>
      <c r="EN315" s="192"/>
      <c r="EO315" s="192"/>
      <c r="EP315" s="192"/>
      <c r="EQ315" s="192"/>
      <c r="ER315" s="192"/>
      <c r="ES315" s="192"/>
      <c r="ET315" s="192"/>
      <c r="EU315" s="192"/>
      <c r="EV315" s="192"/>
      <c r="EW315" s="192"/>
      <c r="EX315" s="192"/>
      <c r="EY315" s="192"/>
      <c r="EZ315" s="192"/>
      <c r="FA315" s="192"/>
      <c r="FB315" s="192"/>
      <c r="FC315" s="192"/>
      <c r="FD315" s="192"/>
      <c r="FE315" s="192"/>
      <c r="FF315" s="192"/>
      <c r="FG315" s="192"/>
      <c r="FH315" s="192"/>
      <c r="FI315" s="192"/>
      <c r="FJ315" s="192"/>
      <c r="FK315" s="192"/>
      <c r="FL315" s="192"/>
      <c r="FM315" s="192"/>
      <c r="FN315" s="192"/>
      <c r="FO315" s="192"/>
      <c r="FP315" s="192"/>
      <c r="FQ315" s="192"/>
      <c r="FR315" s="192"/>
      <c r="FS315" s="192"/>
      <c r="FT315" s="192"/>
      <c r="FU315" s="192"/>
      <c r="FV315" s="192"/>
      <c r="FW315" s="192"/>
      <c r="FX315" s="192"/>
      <c r="FY315" s="192"/>
      <c r="FZ315" s="192"/>
      <c r="GA315" s="192"/>
      <c r="GB315" s="192"/>
      <c r="GC315" s="192"/>
      <c r="GD315" s="192"/>
      <c r="GE315" s="192"/>
      <c r="GF315" s="192"/>
      <c r="GG315" s="192"/>
      <c r="GH315" s="192"/>
      <c r="GI315" s="192"/>
      <c r="GJ315" s="192"/>
      <c r="GK315" s="192"/>
      <c r="GL315" s="192"/>
      <c r="GM315" s="192"/>
      <c r="GN315" s="192"/>
      <c r="GO315" s="192"/>
      <c r="GP315" s="192"/>
      <c r="GQ315" s="192"/>
      <c r="GR315" s="192"/>
      <c r="GS315" s="192"/>
      <c r="GT315" s="192"/>
      <c r="GU315" s="192"/>
      <c r="GV315" s="192"/>
      <c r="GW315" s="192"/>
      <c r="GX315" s="192"/>
      <c r="GY315" s="192"/>
      <c r="GZ315" s="192"/>
      <c r="HA315" s="192"/>
      <c r="HB315" s="192"/>
      <c r="HC315" s="192"/>
      <c r="HD315" s="192"/>
      <c r="HE315" s="192"/>
      <c r="HF315" s="192"/>
      <c r="HG315" s="192"/>
      <c r="HH315" s="192"/>
      <c r="HI315" s="192"/>
      <c r="HJ315" s="192"/>
      <c r="HK315" s="192"/>
      <c r="HL315" s="192"/>
      <c r="HM315" s="192"/>
      <c r="HN315" s="192"/>
      <c r="HO315" s="193"/>
      <c r="HP315" s="193"/>
      <c r="HQ315" s="193"/>
      <c r="HR315" s="193"/>
      <c r="HS315" s="193"/>
      <c r="HT315" s="193"/>
      <c r="HU315" s="193"/>
      <c r="HV315" s="193"/>
      <c r="HW315" s="193"/>
      <c r="HX315" s="193"/>
      <c r="HY315" s="193"/>
      <c r="HZ315" s="193"/>
      <c r="IA315" s="193"/>
      <c r="IB315" s="193"/>
      <c r="IC315" s="193"/>
      <c r="ID315" s="193"/>
      <c r="IE315" s="193"/>
      <c r="IF315" s="193"/>
      <c r="IG315" s="193"/>
      <c r="IH315" s="193"/>
      <c r="II315" s="193"/>
      <c r="IJ315" s="193"/>
      <c r="IK315" s="193"/>
      <c r="IL315" s="193"/>
      <c r="IM315" s="193"/>
      <c r="IN315" s="193"/>
      <c r="IO315" s="193"/>
      <c r="IP315" s="193"/>
    </row>
    <row r="316" spans="1:250" ht="18" customHeight="1">
      <c r="A316" s="185">
        <v>314</v>
      </c>
      <c r="B316" s="186">
        <v>20150097303</v>
      </c>
      <c r="C316" s="187" t="s">
        <v>1000</v>
      </c>
      <c r="D316" s="187" t="s">
        <v>806</v>
      </c>
      <c r="E316" s="188">
        <v>99</v>
      </c>
      <c r="F316" s="189">
        <v>69.8</v>
      </c>
      <c r="G316" s="189">
        <v>84.4</v>
      </c>
      <c r="H316" s="190">
        <v>51</v>
      </c>
      <c r="I316" s="191" t="s">
        <v>1597</v>
      </c>
      <c r="J316" s="191" t="s">
        <v>1597</v>
      </c>
      <c r="K316" s="191" t="s">
        <v>936</v>
      </c>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c r="DT316" s="192"/>
      <c r="DU316" s="192"/>
      <c r="DV316" s="192"/>
      <c r="DW316" s="192"/>
      <c r="DX316" s="192"/>
      <c r="DY316" s="192"/>
      <c r="DZ316" s="192"/>
      <c r="EA316" s="192"/>
      <c r="EB316" s="192"/>
      <c r="EC316" s="192"/>
      <c r="ED316" s="192"/>
      <c r="EE316" s="192"/>
      <c r="EF316" s="192"/>
      <c r="EG316" s="192"/>
      <c r="EH316" s="192"/>
      <c r="EI316" s="192"/>
      <c r="EJ316" s="192"/>
      <c r="EK316" s="192"/>
      <c r="EL316" s="192"/>
      <c r="EM316" s="192"/>
      <c r="EN316" s="192"/>
      <c r="EO316" s="192"/>
      <c r="EP316" s="192"/>
      <c r="EQ316" s="192"/>
      <c r="ER316" s="192"/>
      <c r="ES316" s="192"/>
      <c r="ET316" s="192"/>
      <c r="EU316" s="192"/>
      <c r="EV316" s="192"/>
      <c r="EW316" s="192"/>
      <c r="EX316" s="192"/>
      <c r="EY316" s="192"/>
      <c r="EZ316" s="192"/>
      <c r="FA316" s="192"/>
      <c r="FB316" s="192"/>
      <c r="FC316" s="192"/>
      <c r="FD316" s="192"/>
      <c r="FE316" s="192"/>
      <c r="FF316" s="192"/>
      <c r="FG316" s="192"/>
      <c r="FH316" s="192"/>
      <c r="FI316" s="192"/>
      <c r="FJ316" s="192"/>
      <c r="FK316" s="192"/>
      <c r="FL316" s="192"/>
      <c r="FM316" s="192"/>
      <c r="FN316" s="192"/>
      <c r="FO316" s="192"/>
      <c r="FP316" s="192"/>
      <c r="FQ316" s="192"/>
      <c r="FR316" s="192"/>
      <c r="FS316" s="192"/>
      <c r="FT316" s="192"/>
      <c r="FU316" s="192"/>
      <c r="FV316" s="192"/>
      <c r="FW316" s="192"/>
      <c r="FX316" s="192"/>
      <c r="FY316" s="192"/>
      <c r="FZ316" s="192"/>
      <c r="GA316" s="192"/>
      <c r="GB316" s="192"/>
      <c r="GC316" s="192"/>
      <c r="GD316" s="192"/>
      <c r="GE316" s="192"/>
      <c r="GF316" s="192"/>
      <c r="GG316" s="192"/>
      <c r="GH316" s="192"/>
      <c r="GI316" s="192"/>
      <c r="GJ316" s="192"/>
      <c r="GK316" s="192"/>
      <c r="GL316" s="192"/>
      <c r="GM316" s="192"/>
      <c r="GN316" s="192"/>
      <c r="GO316" s="192"/>
      <c r="GP316" s="192"/>
      <c r="GQ316" s="192"/>
      <c r="GR316" s="192"/>
      <c r="GS316" s="192"/>
      <c r="GT316" s="192"/>
      <c r="GU316" s="192"/>
      <c r="GV316" s="192"/>
      <c r="GW316" s="192"/>
      <c r="GX316" s="192"/>
      <c r="GY316" s="192"/>
      <c r="GZ316" s="192"/>
      <c r="HA316" s="192"/>
      <c r="HB316" s="192"/>
      <c r="HC316" s="192"/>
      <c r="HD316" s="192"/>
      <c r="HE316" s="192"/>
      <c r="HF316" s="192"/>
      <c r="HG316" s="192"/>
      <c r="HH316" s="192"/>
      <c r="HI316" s="192"/>
      <c r="HJ316" s="192"/>
      <c r="HK316" s="192"/>
      <c r="HL316" s="192"/>
      <c r="HM316" s="192"/>
      <c r="HN316" s="192"/>
      <c r="HO316" s="193"/>
      <c r="HP316" s="193"/>
      <c r="HQ316" s="193"/>
      <c r="HR316" s="193"/>
      <c r="HS316" s="193"/>
      <c r="HT316" s="193"/>
      <c r="HU316" s="193"/>
      <c r="HV316" s="193"/>
      <c r="HW316" s="193"/>
      <c r="HX316" s="193"/>
      <c r="HY316" s="193"/>
      <c r="HZ316" s="193"/>
      <c r="IA316" s="193"/>
      <c r="IB316" s="193"/>
      <c r="IC316" s="193"/>
      <c r="ID316" s="193"/>
      <c r="IE316" s="193"/>
      <c r="IF316" s="193"/>
      <c r="IG316" s="193"/>
      <c r="IH316" s="193"/>
      <c r="II316" s="193"/>
      <c r="IJ316" s="193"/>
      <c r="IK316" s="193"/>
      <c r="IL316" s="193"/>
      <c r="IM316" s="193"/>
      <c r="IN316" s="193"/>
      <c r="IO316" s="193"/>
      <c r="IP316" s="193"/>
    </row>
    <row r="317" spans="1:250" ht="18" customHeight="1">
      <c r="A317" s="185">
        <v>315</v>
      </c>
      <c r="B317" s="186">
        <v>20150097910</v>
      </c>
      <c r="C317" s="187" t="s">
        <v>1000</v>
      </c>
      <c r="D317" s="187" t="s">
        <v>807</v>
      </c>
      <c r="E317" s="188">
        <v>96</v>
      </c>
      <c r="F317" s="189">
        <v>72.8</v>
      </c>
      <c r="G317" s="189">
        <v>84.4</v>
      </c>
      <c r="H317" s="190">
        <v>51</v>
      </c>
      <c r="I317" s="191" t="s">
        <v>1597</v>
      </c>
      <c r="J317" s="191" t="s">
        <v>1597</v>
      </c>
      <c r="K317" s="191" t="s">
        <v>936</v>
      </c>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c r="DT317" s="192"/>
      <c r="DU317" s="192"/>
      <c r="DV317" s="192"/>
      <c r="DW317" s="192"/>
      <c r="DX317" s="192"/>
      <c r="DY317" s="192"/>
      <c r="DZ317" s="192"/>
      <c r="EA317" s="192"/>
      <c r="EB317" s="192"/>
      <c r="EC317" s="192"/>
      <c r="ED317" s="192"/>
      <c r="EE317" s="192"/>
      <c r="EF317" s="192"/>
      <c r="EG317" s="192"/>
      <c r="EH317" s="192"/>
      <c r="EI317" s="192"/>
      <c r="EJ317" s="192"/>
      <c r="EK317" s="192"/>
      <c r="EL317" s="192"/>
      <c r="EM317" s="192"/>
      <c r="EN317" s="192"/>
      <c r="EO317" s="192"/>
      <c r="EP317" s="192"/>
      <c r="EQ317" s="192"/>
      <c r="ER317" s="192"/>
      <c r="ES317" s="192"/>
      <c r="ET317" s="192"/>
      <c r="EU317" s="192"/>
      <c r="EV317" s="192"/>
      <c r="EW317" s="192"/>
      <c r="EX317" s="192"/>
      <c r="EY317" s="192"/>
      <c r="EZ317" s="192"/>
      <c r="FA317" s="192"/>
      <c r="FB317" s="192"/>
      <c r="FC317" s="192"/>
      <c r="FD317" s="192"/>
      <c r="FE317" s="192"/>
      <c r="FF317" s="192"/>
      <c r="FG317" s="192"/>
      <c r="FH317" s="192"/>
      <c r="FI317" s="192"/>
      <c r="FJ317" s="192"/>
      <c r="FK317" s="192"/>
      <c r="FL317" s="192"/>
      <c r="FM317" s="192"/>
      <c r="FN317" s="192"/>
      <c r="FO317" s="192"/>
      <c r="FP317" s="192"/>
      <c r="FQ317" s="192"/>
      <c r="FR317" s="192"/>
      <c r="FS317" s="192"/>
      <c r="FT317" s="192"/>
      <c r="FU317" s="192"/>
      <c r="FV317" s="192"/>
      <c r="FW317" s="192"/>
      <c r="FX317" s="192"/>
      <c r="FY317" s="192"/>
      <c r="FZ317" s="192"/>
      <c r="GA317" s="192"/>
      <c r="GB317" s="192"/>
      <c r="GC317" s="192"/>
      <c r="GD317" s="192"/>
      <c r="GE317" s="192"/>
      <c r="GF317" s="192"/>
      <c r="GG317" s="192"/>
      <c r="GH317" s="192"/>
      <c r="GI317" s="192"/>
      <c r="GJ317" s="192"/>
      <c r="GK317" s="192"/>
      <c r="GL317" s="192"/>
      <c r="GM317" s="192"/>
      <c r="GN317" s="192"/>
      <c r="GO317" s="192"/>
      <c r="GP317" s="192"/>
      <c r="GQ317" s="192"/>
      <c r="GR317" s="192"/>
      <c r="GS317" s="192"/>
      <c r="GT317" s="192"/>
      <c r="GU317" s="192"/>
      <c r="GV317" s="192"/>
      <c r="GW317" s="192"/>
      <c r="GX317" s="192"/>
      <c r="GY317" s="192"/>
      <c r="GZ317" s="192"/>
      <c r="HA317" s="192"/>
      <c r="HB317" s="192"/>
      <c r="HC317" s="192"/>
      <c r="HD317" s="192"/>
      <c r="HE317" s="192"/>
      <c r="HF317" s="192"/>
      <c r="HG317" s="192"/>
      <c r="HH317" s="192"/>
      <c r="HI317" s="192"/>
      <c r="HJ317" s="192"/>
      <c r="HK317" s="192"/>
      <c r="HL317" s="192"/>
      <c r="HM317" s="192"/>
      <c r="HN317" s="192"/>
      <c r="HO317" s="193"/>
      <c r="HP317" s="193"/>
      <c r="HQ317" s="193"/>
      <c r="HR317" s="193"/>
      <c r="HS317" s="193"/>
      <c r="HT317" s="193"/>
      <c r="HU317" s="193"/>
      <c r="HV317" s="193"/>
      <c r="HW317" s="193"/>
      <c r="HX317" s="193"/>
      <c r="HY317" s="193"/>
      <c r="HZ317" s="193"/>
      <c r="IA317" s="193"/>
      <c r="IB317" s="193"/>
      <c r="IC317" s="193"/>
      <c r="ID317" s="193"/>
      <c r="IE317" s="193"/>
      <c r="IF317" s="193"/>
      <c r="IG317" s="193"/>
      <c r="IH317" s="193"/>
      <c r="II317" s="193"/>
      <c r="IJ317" s="193"/>
      <c r="IK317" s="193"/>
      <c r="IL317" s="193"/>
      <c r="IM317" s="193"/>
      <c r="IN317" s="193"/>
      <c r="IO317" s="193"/>
      <c r="IP317" s="193"/>
    </row>
    <row r="318" spans="1:250" ht="18" customHeight="1">
      <c r="A318" s="185">
        <v>316</v>
      </c>
      <c r="B318" s="186">
        <v>20150098410</v>
      </c>
      <c r="C318" s="187" t="s">
        <v>1000</v>
      </c>
      <c r="D318" s="187" t="s">
        <v>808</v>
      </c>
      <c r="E318" s="188">
        <v>97</v>
      </c>
      <c r="F318" s="189">
        <v>71.599999999999994</v>
      </c>
      <c r="G318" s="189">
        <v>84.3</v>
      </c>
      <c r="H318" s="190">
        <v>54</v>
      </c>
      <c r="I318" s="191" t="s">
        <v>1597</v>
      </c>
      <c r="J318" s="191" t="s">
        <v>1597</v>
      </c>
      <c r="K318" s="191" t="s">
        <v>936</v>
      </c>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c r="DT318" s="192"/>
      <c r="DU318" s="192"/>
      <c r="DV318" s="192"/>
      <c r="DW318" s="192"/>
      <c r="DX318" s="192"/>
      <c r="DY318" s="192"/>
      <c r="DZ318" s="192"/>
      <c r="EA318" s="192"/>
      <c r="EB318" s="192"/>
      <c r="EC318" s="192"/>
      <c r="ED318" s="192"/>
      <c r="EE318" s="192"/>
      <c r="EF318" s="192"/>
      <c r="EG318" s="192"/>
      <c r="EH318" s="192"/>
      <c r="EI318" s="192"/>
      <c r="EJ318" s="192"/>
      <c r="EK318" s="192"/>
      <c r="EL318" s="192"/>
      <c r="EM318" s="192"/>
      <c r="EN318" s="192"/>
      <c r="EO318" s="192"/>
      <c r="EP318" s="192"/>
      <c r="EQ318" s="192"/>
      <c r="ER318" s="192"/>
      <c r="ES318" s="192"/>
      <c r="ET318" s="192"/>
      <c r="EU318" s="192"/>
      <c r="EV318" s="192"/>
      <c r="EW318" s="192"/>
      <c r="EX318" s="192"/>
      <c r="EY318" s="192"/>
      <c r="EZ318" s="192"/>
      <c r="FA318" s="192"/>
      <c r="FB318" s="192"/>
      <c r="FC318" s="192"/>
      <c r="FD318" s="192"/>
      <c r="FE318" s="192"/>
      <c r="FF318" s="192"/>
      <c r="FG318" s="192"/>
      <c r="FH318" s="192"/>
      <c r="FI318" s="192"/>
      <c r="FJ318" s="192"/>
      <c r="FK318" s="192"/>
      <c r="FL318" s="192"/>
      <c r="FM318" s="192"/>
      <c r="FN318" s="192"/>
      <c r="FO318" s="192"/>
      <c r="FP318" s="192"/>
      <c r="FQ318" s="192"/>
      <c r="FR318" s="192"/>
      <c r="FS318" s="192"/>
      <c r="FT318" s="192"/>
      <c r="FU318" s="192"/>
      <c r="FV318" s="192"/>
      <c r="FW318" s="192"/>
      <c r="FX318" s="192"/>
      <c r="FY318" s="192"/>
      <c r="FZ318" s="192"/>
      <c r="GA318" s="192"/>
      <c r="GB318" s="192"/>
      <c r="GC318" s="192"/>
      <c r="GD318" s="192"/>
      <c r="GE318" s="192"/>
      <c r="GF318" s="192"/>
      <c r="GG318" s="192"/>
      <c r="GH318" s="192"/>
      <c r="GI318" s="192"/>
      <c r="GJ318" s="192"/>
      <c r="GK318" s="192"/>
      <c r="GL318" s="192"/>
      <c r="GM318" s="192"/>
      <c r="GN318" s="192"/>
      <c r="GO318" s="192"/>
      <c r="GP318" s="192"/>
      <c r="GQ318" s="192"/>
      <c r="GR318" s="192"/>
      <c r="GS318" s="192"/>
      <c r="GT318" s="192"/>
      <c r="GU318" s="192"/>
      <c r="GV318" s="192"/>
      <c r="GW318" s="192"/>
      <c r="GX318" s="192"/>
      <c r="GY318" s="192"/>
      <c r="GZ318" s="192"/>
      <c r="HA318" s="192"/>
      <c r="HB318" s="192"/>
      <c r="HC318" s="192"/>
      <c r="HD318" s="192"/>
      <c r="HE318" s="192"/>
      <c r="HF318" s="192"/>
      <c r="HG318" s="192"/>
      <c r="HH318" s="192"/>
      <c r="HI318" s="192"/>
      <c r="HJ318" s="192"/>
      <c r="HK318" s="192"/>
      <c r="HL318" s="192"/>
      <c r="HM318" s="192"/>
      <c r="HN318" s="192"/>
      <c r="HO318" s="193"/>
      <c r="HP318" s="193"/>
      <c r="HQ318" s="193"/>
      <c r="HR318" s="193"/>
      <c r="HS318" s="193"/>
      <c r="HT318" s="193"/>
      <c r="HU318" s="193"/>
      <c r="HV318" s="193"/>
      <c r="HW318" s="193"/>
      <c r="HX318" s="193"/>
      <c r="HY318" s="193"/>
      <c r="HZ318" s="193"/>
      <c r="IA318" s="193"/>
      <c r="IB318" s="193"/>
      <c r="IC318" s="193"/>
      <c r="ID318" s="193"/>
      <c r="IE318" s="193"/>
      <c r="IF318" s="193"/>
      <c r="IG318" s="193"/>
      <c r="IH318" s="193"/>
      <c r="II318" s="193"/>
      <c r="IJ318" s="193"/>
      <c r="IK318" s="193"/>
      <c r="IL318" s="193"/>
      <c r="IM318" s="193"/>
      <c r="IN318" s="193"/>
      <c r="IO318" s="193"/>
      <c r="IP318" s="193"/>
    </row>
    <row r="319" spans="1:250" ht="18" customHeight="1">
      <c r="A319" s="185">
        <v>317</v>
      </c>
      <c r="B319" s="186">
        <v>20150099001</v>
      </c>
      <c r="C319" s="187" t="s">
        <v>1000</v>
      </c>
      <c r="D319" s="187" t="s">
        <v>809</v>
      </c>
      <c r="E319" s="188">
        <v>93</v>
      </c>
      <c r="F319" s="189">
        <v>75.599999999999994</v>
      </c>
      <c r="G319" s="189">
        <v>84.3</v>
      </c>
      <c r="H319" s="190">
        <v>54</v>
      </c>
      <c r="I319" s="191" t="s">
        <v>1597</v>
      </c>
      <c r="J319" s="191" t="s">
        <v>1597</v>
      </c>
      <c r="K319" s="191" t="s">
        <v>936</v>
      </c>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c r="DT319" s="192"/>
      <c r="DU319" s="192"/>
      <c r="DV319" s="192"/>
      <c r="DW319" s="192"/>
      <c r="DX319" s="192"/>
      <c r="DY319" s="192"/>
      <c r="DZ319" s="192"/>
      <c r="EA319" s="192"/>
      <c r="EB319" s="192"/>
      <c r="EC319" s="192"/>
      <c r="ED319" s="192"/>
      <c r="EE319" s="192"/>
      <c r="EF319" s="192"/>
      <c r="EG319" s="192"/>
      <c r="EH319" s="192"/>
      <c r="EI319" s="192"/>
      <c r="EJ319" s="192"/>
      <c r="EK319" s="192"/>
      <c r="EL319" s="192"/>
      <c r="EM319" s="192"/>
      <c r="EN319" s="192"/>
      <c r="EO319" s="192"/>
      <c r="EP319" s="192"/>
      <c r="EQ319" s="192"/>
      <c r="ER319" s="192"/>
      <c r="ES319" s="192"/>
      <c r="ET319" s="192"/>
      <c r="EU319" s="192"/>
      <c r="EV319" s="192"/>
      <c r="EW319" s="192"/>
      <c r="EX319" s="192"/>
      <c r="EY319" s="192"/>
      <c r="EZ319" s="192"/>
      <c r="FA319" s="192"/>
      <c r="FB319" s="192"/>
      <c r="FC319" s="192"/>
      <c r="FD319" s="192"/>
      <c r="FE319" s="192"/>
      <c r="FF319" s="192"/>
      <c r="FG319" s="192"/>
      <c r="FH319" s="192"/>
      <c r="FI319" s="192"/>
      <c r="FJ319" s="192"/>
      <c r="FK319" s="192"/>
      <c r="FL319" s="192"/>
      <c r="FM319" s="192"/>
      <c r="FN319" s="192"/>
      <c r="FO319" s="192"/>
      <c r="FP319" s="192"/>
      <c r="FQ319" s="192"/>
      <c r="FR319" s="192"/>
      <c r="FS319" s="192"/>
      <c r="FT319" s="192"/>
      <c r="FU319" s="192"/>
      <c r="FV319" s="192"/>
      <c r="FW319" s="192"/>
      <c r="FX319" s="192"/>
      <c r="FY319" s="192"/>
      <c r="FZ319" s="192"/>
      <c r="GA319" s="192"/>
      <c r="GB319" s="192"/>
      <c r="GC319" s="192"/>
      <c r="GD319" s="192"/>
      <c r="GE319" s="192"/>
      <c r="GF319" s="192"/>
      <c r="GG319" s="192"/>
      <c r="GH319" s="192"/>
      <c r="GI319" s="192"/>
      <c r="GJ319" s="192"/>
      <c r="GK319" s="192"/>
      <c r="GL319" s="192"/>
      <c r="GM319" s="192"/>
      <c r="GN319" s="192"/>
      <c r="GO319" s="192"/>
      <c r="GP319" s="192"/>
      <c r="GQ319" s="192"/>
      <c r="GR319" s="192"/>
      <c r="GS319" s="192"/>
      <c r="GT319" s="192"/>
      <c r="GU319" s="192"/>
      <c r="GV319" s="192"/>
      <c r="GW319" s="192"/>
      <c r="GX319" s="192"/>
      <c r="GY319" s="192"/>
      <c r="GZ319" s="192"/>
      <c r="HA319" s="192"/>
      <c r="HB319" s="192"/>
      <c r="HC319" s="192"/>
      <c r="HD319" s="192"/>
      <c r="HE319" s="192"/>
      <c r="HF319" s="192"/>
      <c r="HG319" s="192"/>
      <c r="HH319" s="192"/>
      <c r="HI319" s="192"/>
      <c r="HJ319" s="192"/>
      <c r="HK319" s="192"/>
      <c r="HL319" s="192"/>
      <c r="HM319" s="192"/>
      <c r="HN319" s="192"/>
      <c r="HO319" s="193"/>
      <c r="HP319" s="193"/>
      <c r="HQ319" s="193"/>
      <c r="HR319" s="193"/>
      <c r="HS319" s="193"/>
      <c r="HT319" s="193"/>
      <c r="HU319" s="193"/>
      <c r="HV319" s="193"/>
      <c r="HW319" s="193"/>
      <c r="HX319" s="193"/>
      <c r="HY319" s="193"/>
      <c r="HZ319" s="193"/>
      <c r="IA319" s="193"/>
      <c r="IB319" s="193"/>
      <c r="IC319" s="193"/>
      <c r="ID319" s="193"/>
      <c r="IE319" s="193"/>
      <c r="IF319" s="193"/>
      <c r="IG319" s="193"/>
      <c r="IH319" s="193"/>
      <c r="II319" s="193"/>
      <c r="IJ319" s="193"/>
      <c r="IK319" s="193"/>
      <c r="IL319" s="193"/>
      <c r="IM319" s="193"/>
      <c r="IN319" s="193"/>
      <c r="IO319" s="193"/>
      <c r="IP319" s="193"/>
    </row>
    <row r="320" spans="1:250" ht="18" customHeight="1">
      <c r="A320" s="185">
        <v>318</v>
      </c>
      <c r="B320" s="186">
        <v>20150096908</v>
      </c>
      <c r="C320" s="187" t="s">
        <v>1000</v>
      </c>
      <c r="D320" s="187" t="s">
        <v>810</v>
      </c>
      <c r="E320" s="188">
        <v>101</v>
      </c>
      <c r="F320" s="189">
        <v>67.400000000000006</v>
      </c>
      <c r="G320" s="189">
        <v>84.2</v>
      </c>
      <c r="H320" s="190">
        <v>56</v>
      </c>
      <c r="I320" s="191" t="s">
        <v>1597</v>
      </c>
      <c r="J320" s="191" t="s">
        <v>1597</v>
      </c>
      <c r="K320" s="191" t="s">
        <v>936</v>
      </c>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c r="DT320" s="192"/>
      <c r="DU320" s="192"/>
      <c r="DV320" s="192"/>
      <c r="DW320" s="192"/>
      <c r="DX320" s="192"/>
      <c r="DY320" s="192"/>
      <c r="DZ320" s="192"/>
      <c r="EA320" s="192"/>
      <c r="EB320" s="192"/>
      <c r="EC320" s="192"/>
      <c r="ED320" s="192"/>
      <c r="EE320" s="192"/>
      <c r="EF320" s="192"/>
      <c r="EG320" s="192"/>
      <c r="EH320" s="192"/>
      <c r="EI320" s="192"/>
      <c r="EJ320" s="192"/>
      <c r="EK320" s="192"/>
      <c r="EL320" s="192"/>
      <c r="EM320" s="192"/>
      <c r="EN320" s="192"/>
      <c r="EO320" s="192"/>
      <c r="EP320" s="192"/>
      <c r="EQ320" s="192"/>
      <c r="ER320" s="192"/>
      <c r="ES320" s="192"/>
      <c r="ET320" s="192"/>
      <c r="EU320" s="192"/>
      <c r="EV320" s="192"/>
      <c r="EW320" s="192"/>
      <c r="EX320" s="192"/>
      <c r="EY320" s="192"/>
      <c r="EZ320" s="192"/>
      <c r="FA320" s="192"/>
      <c r="FB320" s="192"/>
      <c r="FC320" s="192"/>
      <c r="FD320" s="192"/>
      <c r="FE320" s="192"/>
      <c r="FF320" s="192"/>
      <c r="FG320" s="192"/>
      <c r="FH320" s="192"/>
      <c r="FI320" s="192"/>
      <c r="FJ320" s="192"/>
      <c r="FK320" s="192"/>
      <c r="FL320" s="192"/>
      <c r="FM320" s="192"/>
      <c r="FN320" s="192"/>
      <c r="FO320" s="192"/>
      <c r="FP320" s="192"/>
      <c r="FQ320" s="192"/>
      <c r="FR320" s="192"/>
      <c r="FS320" s="192"/>
      <c r="FT320" s="192"/>
      <c r="FU320" s="192"/>
      <c r="FV320" s="192"/>
      <c r="FW320" s="192"/>
      <c r="FX320" s="192"/>
      <c r="FY320" s="192"/>
      <c r="FZ320" s="192"/>
      <c r="GA320" s="192"/>
      <c r="GB320" s="192"/>
      <c r="GC320" s="192"/>
      <c r="GD320" s="192"/>
      <c r="GE320" s="192"/>
      <c r="GF320" s="192"/>
      <c r="GG320" s="192"/>
      <c r="GH320" s="192"/>
      <c r="GI320" s="192"/>
      <c r="GJ320" s="192"/>
      <c r="GK320" s="192"/>
      <c r="GL320" s="192"/>
      <c r="GM320" s="192"/>
      <c r="GN320" s="192"/>
      <c r="GO320" s="192"/>
      <c r="GP320" s="192"/>
      <c r="GQ320" s="192"/>
      <c r="GR320" s="192"/>
      <c r="GS320" s="192"/>
      <c r="GT320" s="192"/>
      <c r="GU320" s="192"/>
      <c r="GV320" s="192"/>
      <c r="GW320" s="192"/>
      <c r="GX320" s="192"/>
      <c r="GY320" s="192"/>
      <c r="GZ320" s="192"/>
      <c r="HA320" s="192"/>
      <c r="HB320" s="192"/>
      <c r="HC320" s="192"/>
      <c r="HD320" s="192"/>
      <c r="HE320" s="192"/>
      <c r="HF320" s="192"/>
      <c r="HG320" s="192"/>
      <c r="HH320" s="192"/>
      <c r="HI320" s="192"/>
      <c r="HJ320" s="192"/>
      <c r="HK320" s="192"/>
      <c r="HL320" s="192"/>
      <c r="HM320" s="192"/>
      <c r="HN320" s="192"/>
      <c r="HO320" s="193"/>
      <c r="HP320" s="193"/>
      <c r="HQ320" s="193"/>
      <c r="HR320" s="193"/>
      <c r="HS320" s="193"/>
      <c r="HT320" s="193"/>
      <c r="HU320" s="193"/>
      <c r="HV320" s="193"/>
      <c r="HW320" s="193"/>
      <c r="HX320" s="193"/>
      <c r="HY320" s="193"/>
      <c r="HZ320" s="193"/>
      <c r="IA320" s="193"/>
      <c r="IB320" s="193"/>
      <c r="IC320" s="193"/>
      <c r="ID320" s="193"/>
      <c r="IE320" s="193"/>
      <c r="IF320" s="193"/>
      <c r="IG320" s="193"/>
      <c r="IH320" s="193"/>
      <c r="II320" s="193"/>
      <c r="IJ320" s="193"/>
      <c r="IK320" s="193"/>
      <c r="IL320" s="193"/>
      <c r="IM320" s="193"/>
      <c r="IN320" s="193"/>
      <c r="IO320" s="193"/>
      <c r="IP320" s="193"/>
    </row>
    <row r="321" spans="1:250" ht="18" customHeight="1">
      <c r="A321" s="185">
        <v>319</v>
      </c>
      <c r="B321" s="186">
        <v>20150097902</v>
      </c>
      <c r="C321" s="187" t="s">
        <v>1000</v>
      </c>
      <c r="D321" s="187" t="s">
        <v>811</v>
      </c>
      <c r="E321" s="188">
        <v>98</v>
      </c>
      <c r="F321" s="189">
        <v>70.2</v>
      </c>
      <c r="G321" s="189">
        <v>84.1</v>
      </c>
      <c r="H321" s="190">
        <v>57</v>
      </c>
      <c r="I321" s="191" t="s">
        <v>1597</v>
      </c>
      <c r="J321" s="191" t="s">
        <v>1597</v>
      </c>
      <c r="K321" s="191" t="s">
        <v>936</v>
      </c>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c r="DT321" s="192"/>
      <c r="DU321" s="192"/>
      <c r="DV321" s="192"/>
      <c r="DW321" s="192"/>
      <c r="DX321" s="192"/>
      <c r="DY321" s="192"/>
      <c r="DZ321" s="192"/>
      <c r="EA321" s="192"/>
      <c r="EB321" s="192"/>
      <c r="EC321" s="192"/>
      <c r="ED321" s="192"/>
      <c r="EE321" s="192"/>
      <c r="EF321" s="192"/>
      <c r="EG321" s="192"/>
      <c r="EH321" s="192"/>
      <c r="EI321" s="192"/>
      <c r="EJ321" s="192"/>
      <c r="EK321" s="192"/>
      <c r="EL321" s="192"/>
      <c r="EM321" s="192"/>
      <c r="EN321" s="192"/>
      <c r="EO321" s="192"/>
      <c r="EP321" s="192"/>
      <c r="EQ321" s="192"/>
      <c r="ER321" s="192"/>
      <c r="ES321" s="192"/>
      <c r="ET321" s="192"/>
      <c r="EU321" s="192"/>
      <c r="EV321" s="192"/>
      <c r="EW321" s="192"/>
      <c r="EX321" s="192"/>
      <c r="EY321" s="192"/>
      <c r="EZ321" s="192"/>
      <c r="FA321" s="192"/>
      <c r="FB321" s="192"/>
      <c r="FC321" s="192"/>
      <c r="FD321" s="192"/>
      <c r="FE321" s="192"/>
      <c r="FF321" s="192"/>
      <c r="FG321" s="192"/>
      <c r="FH321" s="192"/>
      <c r="FI321" s="192"/>
      <c r="FJ321" s="192"/>
      <c r="FK321" s="192"/>
      <c r="FL321" s="192"/>
      <c r="FM321" s="192"/>
      <c r="FN321" s="192"/>
      <c r="FO321" s="192"/>
      <c r="FP321" s="192"/>
      <c r="FQ321" s="192"/>
      <c r="FR321" s="192"/>
      <c r="FS321" s="192"/>
      <c r="FT321" s="192"/>
      <c r="FU321" s="192"/>
      <c r="FV321" s="192"/>
      <c r="FW321" s="192"/>
      <c r="FX321" s="192"/>
      <c r="FY321" s="192"/>
      <c r="FZ321" s="192"/>
      <c r="GA321" s="192"/>
      <c r="GB321" s="192"/>
      <c r="GC321" s="192"/>
      <c r="GD321" s="192"/>
      <c r="GE321" s="192"/>
      <c r="GF321" s="192"/>
      <c r="GG321" s="192"/>
      <c r="GH321" s="192"/>
      <c r="GI321" s="192"/>
      <c r="GJ321" s="192"/>
      <c r="GK321" s="192"/>
      <c r="GL321" s="192"/>
      <c r="GM321" s="192"/>
      <c r="GN321" s="192"/>
      <c r="GO321" s="192"/>
      <c r="GP321" s="192"/>
      <c r="GQ321" s="192"/>
      <c r="GR321" s="192"/>
      <c r="GS321" s="192"/>
      <c r="GT321" s="192"/>
      <c r="GU321" s="192"/>
      <c r="GV321" s="192"/>
      <c r="GW321" s="192"/>
      <c r="GX321" s="192"/>
      <c r="GY321" s="192"/>
      <c r="GZ321" s="192"/>
      <c r="HA321" s="192"/>
      <c r="HB321" s="192"/>
      <c r="HC321" s="192"/>
      <c r="HD321" s="192"/>
      <c r="HE321" s="192"/>
      <c r="HF321" s="192"/>
      <c r="HG321" s="192"/>
      <c r="HH321" s="192"/>
      <c r="HI321" s="192"/>
      <c r="HJ321" s="192"/>
      <c r="HK321" s="192"/>
      <c r="HL321" s="192"/>
      <c r="HM321" s="192"/>
      <c r="HN321" s="192"/>
      <c r="HO321" s="193"/>
      <c r="HP321" s="193"/>
      <c r="HQ321" s="193"/>
      <c r="HR321" s="193"/>
      <c r="HS321" s="193"/>
      <c r="HT321" s="193"/>
      <c r="HU321" s="193"/>
      <c r="HV321" s="193"/>
      <c r="HW321" s="193"/>
      <c r="HX321" s="193"/>
      <c r="HY321" s="193"/>
      <c r="HZ321" s="193"/>
      <c r="IA321" s="193"/>
      <c r="IB321" s="193"/>
      <c r="IC321" s="193"/>
      <c r="ID321" s="193"/>
      <c r="IE321" s="193"/>
      <c r="IF321" s="193"/>
      <c r="IG321" s="193"/>
      <c r="IH321" s="193"/>
      <c r="II321" s="193"/>
      <c r="IJ321" s="193"/>
      <c r="IK321" s="193"/>
      <c r="IL321" s="193"/>
      <c r="IM321" s="193"/>
      <c r="IN321" s="193"/>
      <c r="IO321" s="193"/>
      <c r="IP321" s="193"/>
    </row>
    <row r="322" spans="1:250" ht="18" customHeight="1">
      <c r="A322" s="185">
        <v>320</v>
      </c>
      <c r="B322" s="186">
        <v>20150098904</v>
      </c>
      <c r="C322" s="187" t="s">
        <v>1000</v>
      </c>
      <c r="D322" s="187" t="s">
        <v>812</v>
      </c>
      <c r="E322" s="188">
        <v>101</v>
      </c>
      <c r="F322" s="189">
        <v>66.8</v>
      </c>
      <c r="G322" s="189">
        <v>83.9</v>
      </c>
      <c r="H322" s="190">
        <v>58</v>
      </c>
      <c r="I322" s="191" t="s">
        <v>1597</v>
      </c>
      <c r="J322" s="191" t="s">
        <v>1597</v>
      </c>
      <c r="K322" s="191" t="s">
        <v>936</v>
      </c>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c r="DT322" s="192"/>
      <c r="DU322" s="192"/>
      <c r="DV322" s="192"/>
      <c r="DW322" s="192"/>
      <c r="DX322" s="192"/>
      <c r="DY322" s="192"/>
      <c r="DZ322" s="192"/>
      <c r="EA322" s="192"/>
      <c r="EB322" s="192"/>
      <c r="EC322" s="192"/>
      <c r="ED322" s="192"/>
      <c r="EE322" s="192"/>
      <c r="EF322" s="192"/>
      <c r="EG322" s="192"/>
      <c r="EH322" s="192"/>
      <c r="EI322" s="192"/>
      <c r="EJ322" s="192"/>
      <c r="EK322" s="192"/>
      <c r="EL322" s="192"/>
      <c r="EM322" s="192"/>
      <c r="EN322" s="192"/>
      <c r="EO322" s="192"/>
      <c r="EP322" s="192"/>
      <c r="EQ322" s="192"/>
      <c r="ER322" s="192"/>
      <c r="ES322" s="192"/>
      <c r="ET322" s="192"/>
      <c r="EU322" s="192"/>
      <c r="EV322" s="192"/>
      <c r="EW322" s="192"/>
      <c r="EX322" s="192"/>
      <c r="EY322" s="192"/>
      <c r="EZ322" s="192"/>
      <c r="FA322" s="192"/>
      <c r="FB322" s="192"/>
      <c r="FC322" s="192"/>
      <c r="FD322" s="192"/>
      <c r="FE322" s="192"/>
      <c r="FF322" s="192"/>
      <c r="FG322" s="192"/>
      <c r="FH322" s="192"/>
      <c r="FI322" s="192"/>
      <c r="FJ322" s="192"/>
      <c r="FK322" s="192"/>
      <c r="FL322" s="192"/>
      <c r="FM322" s="192"/>
      <c r="FN322" s="192"/>
      <c r="FO322" s="192"/>
      <c r="FP322" s="192"/>
      <c r="FQ322" s="192"/>
      <c r="FR322" s="192"/>
      <c r="FS322" s="192"/>
      <c r="FT322" s="192"/>
      <c r="FU322" s="192"/>
      <c r="FV322" s="192"/>
      <c r="FW322" s="192"/>
      <c r="FX322" s="192"/>
      <c r="FY322" s="192"/>
      <c r="FZ322" s="192"/>
      <c r="GA322" s="192"/>
      <c r="GB322" s="192"/>
      <c r="GC322" s="192"/>
      <c r="GD322" s="192"/>
      <c r="GE322" s="192"/>
      <c r="GF322" s="192"/>
      <c r="GG322" s="192"/>
      <c r="GH322" s="192"/>
      <c r="GI322" s="192"/>
      <c r="GJ322" s="192"/>
      <c r="GK322" s="192"/>
      <c r="GL322" s="192"/>
      <c r="GM322" s="192"/>
      <c r="GN322" s="192"/>
      <c r="GO322" s="192"/>
      <c r="GP322" s="192"/>
      <c r="GQ322" s="192"/>
      <c r="GR322" s="192"/>
      <c r="GS322" s="192"/>
      <c r="GT322" s="192"/>
      <c r="GU322" s="192"/>
      <c r="GV322" s="192"/>
      <c r="GW322" s="192"/>
      <c r="GX322" s="192"/>
      <c r="GY322" s="192"/>
      <c r="GZ322" s="192"/>
      <c r="HA322" s="192"/>
      <c r="HB322" s="192"/>
      <c r="HC322" s="192"/>
      <c r="HD322" s="192"/>
      <c r="HE322" s="192"/>
      <c r="HF322" s="192"/>
      <c r="HG322" s="192"/>
      <c r="HH322" s="192"/>
      <c r="HI322" s="192"/>
      <c r="HJ322" s="192"/>
      <c r="HK322" s="192"/>
      <c r="HL322" s="192"/>
      <c r="HM322" s="192"/>
      <c r="HN322" s="192"/>
      <c r="HO322" s="193"/>
      <c r="HP322" s="193"/>
      <c r="HQ322" s="193"/>
      <c r="HR322" s="193"/>
      <c r="HS322" s="193"/>
      <c r="HT322" s="193"/>
      <c r="HU322" s="193"/>
      <c r="HV322" s="193"/>
      <c r="HW322" s="193"/>
      <c r="HX322" s="193"/>
      <c r="HY322" s="193"/>
      <c r="HZ322" s="193"/>
      <c r="IA322" s="193"/>
      <c r="IB322" s="193"/>
      <c r="IC322" s="193"/>
      <c r="ID322" s="193"/>
      <c r="IE322" s="193"/>
      <c r="IF322" s="193"/>
      <c r="IG322" s="193"/>
      <c r="IH322" s="193"/>
      <c r="II322" s="193"/>
      <c r="IJ322" s="193"/>
      <c r="IK322" s="193"/>
      <c r="IL322" s="193"/>
      <c r="IM322" s="193"/>
      <c r="IN322" s="193"/>
      <c r="IO322" s="193"/>
      <c r="IP322" s="193"/>
    </row>
    <row r="323" spans="1:250" ht="18" customHeight="1">
      <c r="A323" s="185">
        <v>321</v>
      </c>
      <c r="B323" s="186">
        <v>20150096805</v>
      </c>
      <c r="C323" s="187" t="s">
        <v>1000</v>
      </c>
      <c r="D323" s="187" t="s">
        <v>813</v>
      </c>
      <c r="E323" s="188">
        <v>95</v>
      </c>
      <c r="F323" s="189">
        <v>72.599999999999994</v>
      </c>
      <c r="G323" s="189">
        <v>83.8</v>
      </c>
      <c r="H323" s="190">
        <v>59</v>
      </c>
      <c r="I323" s="191" t="s">
        <v>1597</v>
      </c>
      <c r="J323" s="191" t="s">
        <v>1597</v>
      </c>
      <c r="K323" s="191" t="s">
        <v>936</v>
      </c>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c r="DT323" s="192"/>
      <c r="DU323" s="192"/>
      <c r="DV323" s="192"/>
      <c r="DW323" s="192"/>
      <c r="DX323" s="192"/>
      <c r="DY323" s="192"/>
      <c r="DZ323" s="192"/>
      <c r="EA323" s="192"/>
      <c r="EB323" s="192"/>
      <c r="EC323" s="192"/>
      <c r="ED323" s="192"/>
      <c r="EE323" s="192"/>
      <c r="EF323" s="192"/>
      <c r="EG323" s="192"/>
      <c r="EH323" s="192"/>
      <c r="EI323" s="192"/>
      <c r="EJ323" s="192"/>
      <c r="EK323" s="192"/>
      <c r="EL323" s="192"/>
      <c r="EM323" s="192"/>
      <c r="EN323" s="192"/>
      <c r="EO323" s="192"/>
      <c r="EP323" s="192"/>
      <c r="EQ323" s="192"/>
      <c r="ER323" s="192"/>
      <c r="ES323" s="192"/>
      <c r="ET323" s="192"/>
      <c r="EU323" s="192"/>
      <c r="EV323" s="192"/>
      <c r="EW323" s="192"/>
      <c r="EX323" s="192"/>
      <c r="EY323" s="192"/>
      <c r="EZ323" s="192"/>
      <c r="FA323" s="192"/>
      <c r="FB323" s="192"/>
      <c r="FC323" s="192"/>
      <c r="FD323" s="192"/>
      <c r="FE323" s="192"/>
      <c r="FF323" s="192"/>
      <c r="FG323" s="192"/>
      <c r="FH323" s="192"/>
      <c r="FI323" s="192"/>
      <c r="FJ323" s="192"/>
      <c r="FK323" s="192"/>
      <c r="FL323" s="192"/>
      <c r="FM323" s="192"/>
      <c r="FN323" s="192"/>
      <c r="FO323" s="192"/>
      <c r="FP323" s="192"/>
      <c r="FQ323" s="192"/>
      <c r="FR323" s="192"/>
      <c r="FS323" s="192"/>
      <c r="FT323" s="192"/>
      <c r="FU323" s="192"/>
      <c r="FV323" s="192"/>
      <c r="FW323" s="192"/>
      <c r="FX323" s="192"/>
      <c r="FY323" s="192"/>
      <c r="FZ323" s="192"/>
      <c r="GA323" s="192"/>
      <c r="GB323" s="192"/>
      <c r="GC323" s="192"/>
      <c r="GD323" s="192"/>
      <c r="GE323" s="192"/>
      <c r="GF323" s="192"/>
      <c r="GG323" s="192"/>
      <c r="GH323" s="192"/>
      <c r="GI323" s="192"/>
      <c r="GJ323" s="192"/>
      <c r="GK323" s="192"/>
      <c r="GL323" s="192"/>
      <c r="GM323" s="192"/>
      <c r="GN323" s="192"/>
      <c r="GO323" s="192"/>
      <c r="GP323" s="192"/>
      <c r="GQ323" s="192"/>
      <c r="GR323" s="192"/>
      <c r="GS323" s="192"/>
      <c r="GT323" s="192"/>
      <c r="GU323" s="192"/>
      <c r="GV323" s="192"/>
      <c r="GW323" s="192"/>
      <c r="GX323" s="192"/>
      <c r="GY323" s="192"/>
      <c r="GZ323" s="192"/>
      <c r="HA323" s="192"/>
      <c r="HB323" s="192"/>
      <c r="HC323" s="192"/>
      <c r="HD323" s="192"/>
      <c r="HE323" s="192"/>
      <c r="HF323" s="192"/>
      <c r="HG323" s="192"/>
      <c r="HH323" s="192"/>
      <c r="HI323" s="192"/>
      <c r="HJ323" s="192"/>
      <c r="HK323" s="192"/>
      <c r="HL323" s="192"/>
      <c r="HM323" s="192"/>
      <c r="HN323" s="192"/>
      <c r="HO323" s="193"/>
      <c r="HP323" s="193"/>
      <c r="HQ323" s="193"/>
      <c r="HR323" s="193"/>
      <c r="HS323" s="193"/>
      <c r="HT323" s="193"/>
      <c r="HU323" s="193"/>
      <c r="HV323" s="193"/>
      <c r="HW323" s="193"/>
      <c r="HX323" s="193"/>
      <c r="HY323" s="193"/>
      <c r="HZ323" s="193"/>
      <c r="IA323" s="193"/>
      <c r="IB323" s="193"/>
      <c r="IC323" s="193"/>
      <c r="ID323" s="193"/>
      <c r="IE323" s="193"/>
      <c r="IF323" s="193"/>
      <c r="IG323" s="193"/>
      <c r="IH323" s="193"/>
      <c r="II323" s="193"/>
      <c r="IJ323" s="193"/>
      <c r="IK323" s="193"/>
      <c r="IL323" s="193"/>
      <c r="IM323" s="193"/>
      <c r="IN323" s="193"/>
      <c r="IO323" s="193"/>
      <c r="IP323" s="193"/>
    </row>
    <row r="324" spans="1:250" ht="18" customHeight="1">
      <c r="A324" s="185">
        <v>322</v>
      </c>
      <c r="B324" s="186">
        <v>20150097210</v>
      </c>
      <c r="C324" s="187" t="s">
        <v>1000</v>
      </c>
      <c r="D324" s="187" t="s">
        <v>814</v>
      </c>
      <c r="E324" s="188">
        <v>96</v>
      </c>
      <c r="F324" s="189">
        <v>71.599999999999994</v>
      </c>
      <c r="G324" s="189">
        <v>83.8</v>
      </c>
      <c r="H324" s="190">
        <v>59</v>
      </c>
      <c r="I324" s="191" t="s">
        <v>1597</v>
      </c>
      <c r="J324" s="191" t="s">
        <v>1597</v>
      </c>
      <c r="K324" s="191" t="s">
        <v>936</v>
      </c>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c r="DT324" s="192"/>
      <c r="DU324" s="192"/>
      <c r="DV324" s="192"/>
      <c r="DW324" s="192"/>
      <c r="DX324" s="192"/>
      <c r="DY324" s="192"/>
      <c r="DZ324" s="192"/>
      <c r="EA324" s="192"/>
      <c r="EB324" s="192"/>
      <c r="EC324" s="192"/>
      <c r="ED324" s="192"/>
      <c r="EE324" s="192"/>
      <c r="EF324" s="192"/>
      <c r="EG324" s="192"/>
      <c r="EH324" s="192"/>
      <c r="EI324" s="192"/>
      <c r="EJ324" s="192"/>
      <c r="EK324" s="192"/>
      <c r="EL324" s="192"/>
      <c r="EM324" s="192"/>
      <c r="EN324" s="192"/>
      <c r="EO324" s="192"/>
      <c r="EP324" s="192"/>
      <c r="EQ324" s="192"/>
      <c r="ER324" s="192"/>
      <c r="ES324" s="192"/>
      <c r="ET324" s="192"/>
      <c r="EU324" s="192"/>
      <c r="EV324" s="192"/>
      <c r="EW324" s="192"/>
      <c r="EX324" s="192"/>
      <c r="EY324" s="192"/>
      <c r="EZ324" s="192"/>
      <c r="FA324" s="192"/>
      <c r="FB324" s="192"/>
      <c r="FC324" s="192"/>
      <c r="FD324" s="192"/>
      <c r="FE324" s="192"/>
      <c r="FF324" s="192"/>
      <c r="FG324" s="192"/>
      <c r="FH324" s="192"/>
      <c r="FI324" s="192"/>
      <c r="FJ324" s="192"/>
      <c r="FK324" s="192"/>
      <c r="FL324" s="192"/>
      <c r="FM324" s="192"/>
      <c r="FN324" s="192"/>
      <c r="FO324" s="192"/>
      <c r="FP324" s="192"/>
      <c r="FQ324" s="192"/>
      <c r="FR324" s="192"/>
      <c r="FS324" s="192"/>
      <c r="FT324" s="192"/>
      <c r="FU324" s="192"/>
      <c r="FV324" s="192"/>
      <c r="FW324" s="192"/>
      <c r="FX324" s="192"/>
      <c r="FY324" s="192"/>
      <c r="FZ324" s="192"/>
      <c r="GA324" s="192"/>
      <c r="GB324" s="192"/>
      <c r="GC324" s="192"/>
      <c r="GD324" s="192"/>
      <c r="GE324" s="192"/>
      <c r="GF324" s="192"/>
      <c r="GG324" s="192"/>
      <c r="GH324" s="192"/>
      <c r="GI324" s="192"/>
      <c r="GJ324" s="192"/>
      <c r="GK324" s="192"/>
      <c r="GL324" s="192"/>
      <c r="GM324" s="192"/>
      <c r="GN324" s="192"/>
      <c r="GO324" s="192"/>
      <c r="GP324" s="192"/>
      <c r="GQ324" s="192"/>
      <c r="GR324" s="192"/>
      <c r="GS324" s="192"/>
      <c r="GT324" s="192"/>
      <c r="GU324" s="192"/>
      <c r="GV324" s="192"/>
      <c r="GW324" s="192"/>
      <c r="GX324" s="192"/>
      <c r="GY324" s="192"/>
      <c r="GZ324" s="192"/>
      <c r="HA324" s="192"/>
      <c r="HB324" s="192"/>
      <c r="HC324" s="192"/>
      <c r="HD324" s="192"/>
      <c r="HE324" s="192"/>
      <c r="HF324" s="192"/>
      <c r="HG324" s="192"/>
      <c r="HH324" s="192"/>
      <c r="HI324" s="192"/>
      <c r="HJ324" s="192"/>
      <c r="HK324" s="192"/>
      <c r="HL324" s="192"/>
      <c r="HM324" s="192"/>
      <c r="HN324" s="192"/>
      <c r="HO324" s="193"/>
      <c r="HP324" s="193"/>
      <c r="HQ324" s="193"/>
      <c r="HR324" s="193"/>
      <c r="HS324" s="193"/>
      <c r="HT324" s="193"/>
      <c r="HU324" s="193"/>
      <c r="HV324" s="193"/>
      <c r="HW324" s="193"/>
      <c r="HX324" s="193"/>
      <c r="HY324" s="193"/>
      <c r="HZ324" s="193"/>
      <c r="IA324" s="193"/>
      <c r="IB324" s="193"/>
      <c r="IC324" s="193"/>
      <c r="ID324" s="193"/>
      <c r="IE324" s="193"/>
      <c r="IF324" s="193"/>
      <c r="IG324" s="193"/>
      <c r="IH324" s="193"/>
      <c r="II324" s="193"/>
      <c r="IJ324" s="193"/>
      <c r="IK324" s="193"/>
      <c r="IL324" s="193"/>
      <c r="IM324" s="193"/>
      <c r="IN324" s="193"/>
      <c r="IO324" s="193"/>
      <c r="IP324" s="193"/>
    </row>
    <row r="325" spans="1:250" ht="18" customHeight="1">
      <c r="A325" s="185">
        <v>323</v>
      </c>
      <c r="B325" s="186">
        <v>20150093208</v>
      </c>
      <c r="C325" s="187" t="s">
        <v>1000</v>
      </c>
      <c r="D325" s="187" t="s">
        <v>815</v>
      </c>
      <c r="E325" s="188">
        <v>90</v>
      </c>
      <c r="F325" s="189">
        <v>77.2</v>
      </c>
      <c r="G325" s="189">
        <v>83.6</v>
      </c>
      <c r="H325" s="190">
        <v>61</v>
      </c>
      <c r="I325" s="191" t="s">
        <v>1597</v>
      </c>
      <c r="J325" s="191" t="s">
        <v>1597</v>
      </c>
      <c r="K325" s="191" t="s">
        <v>936</v>
      </c>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c r="DT325" s="192"/>
      <c r="DU325" s="192"/>
      <c r="DV325" s="192"/>
      <c r="DW325" s="192"/>
      <c r="DX325" s="192"/>
      <c r="DY325" s="192"/>
      <c r="DZ325" s="192"/>
      <c r="EA325" s="192"/>
      <c r="EB325" s="192"/>
      <c r="EC325" s="192"/>
      <c r="ED325" s="192"/>
      <c r="EE325" s="192"/>
      <c r="EF325" s="192"/>
      <c r="EG325" s="192"/>
      <c r="EH325" s="192"/>
      <c r="EI325" s="192"/>
      <c r="EJ325" s="192"/>
      <c r="EK325" s="192"/>
      <c r="EL325" s="192"/>
      <c r="EM325" s="192"/>
      <c r="EN325" s="192"/>
      <c r="EO325" s="192"/>
      <c r="EP325" s="192"/>
      <c r="EQ325" s="192"/>
      <c r="ER325" s="192"/>
      <c r="ES325" s="192"/>
      <c r="ET325" s="192"/>
      <c r="EU325" s="192"/>
      <c r="EV325" s="192"/>
      <c r="EW325" s="192"/>
      <c r="EX325" s="192"/>
      <c r="EY325" s="192"/>
      <c r="EZ325" s="192"/>
      <c r="FA325" s="192"/>
      <c r="FB325" s="192"/>
      <c r="FC325" s="192"/>
      <c r="FD325" s="192"/>
      <c r="FE325" s="192"/>
      <c r="FF325" s="192"/>
      <c r="FG325" s="192"/>
      <c r="FH325" s="192"/>
      <c r="FI325" s="192"/>
      <c r="FJ325" s="192"/>
      <c r="FK325" s="192"/>
      <c r="FL325" s="192"/>
      <c r="FM325" s="192"/>
      <c r="FN325" s="192"/>
      <c r="FO325" s="192"/>
      <c r="FP325" s="192"/>
      <c r="FQ325" s="192"/>
      <c r="FR325" s="192"/>
      <c r="FS325" s="192"/>
      <c r="FT325" s="192"/>
      <c r="FU325" s="192"/>
      <c r="FV325" s="192"/>
      <c r="FW325" s="192"/>
      <c r="FX325" s="192"/>
      <c r="FY325" s="192"/>
      <c r="FZ325" s="192"/>
      <c r="GA325" s="192"/>
      <c r="GB325" s="192"/>
      <c r="GC325" s="192"/>
      <c r="GD325" s="192"/>
      <c r="GE325" s="192"/>
      <c r="GF325" s="192"/>
      <c r="GG325" s="192"/>
      <c r="GH325" s="192"/>
      <c r="GI325" s="192"/>
      <c r="GJ325" s="192"/>
      <c r="GK325" s="192"/>
      <c r="GL325" s="192"/>
      <c r="GM325" s="192"/>
      <c r="GN325" s="192"/>
      <c r="GO325" s="192"/>
      <c r="GP325" s="192"/>
      <c r="GQ325" s="192"/>
      <c r="GR325" s="192"/>
      <c r="GS325" s="192"/>
      <c r="GT325" s="192"/>
      <c r="GU325" s="192"/>
      <c r="GV325" s="192"/>
      <c r="GW325" s="192"/>
      <c r="GX325" s="192"/>
      <c r="GY325" s="192"/>
      <c r="GZ325" s="192"/>
      <c r="HA325" s="192"/>
      <c r="HB325" s="192"/>
      <c r="HC325" s="192"/>
      <c r="HD325" s="192"/>
      <c r="HE325" s="192"/>
      <c r="HF325" s="192"/>
      <c r="HG325" s="192"/>
      <c r="HH325" s="192"/>
      <c r="HI325" s="192"/>
      <c r="HJ325" s="192"/>
      <c r="HK325" s="192"/>
      <c r="HL325" s="192"/>
      <c r="HM325" s="192"/>
      <c r="HN325" s="192"/>
      <c r="HO325" s="193"/>
      <c r="HP325" s="193"/>
      <c r="HQ325" s="193"/>
      <c r="HR325" s="193"/>
      <c r="HS325" s="193"/>
      <c r="HT325" s="193"/>
      <c r="HU325" s="193"/>
      <c r="HV325" s="193"/>
      <c r="HW325" s="193"/>
      <c r="HX325" s="193"/>
      <c r="HY325" s="193"/>
      <c r="HZ325" s="193"/>
      <c r="IA325" s="193"/>
      <c r="IB325" s="193"/>
      <c r="IC325" s="193"/>
      <c r="ID325" s="193"/>
      <c r="IE325" s="193"/>
      <c r="IF325" s="193"/>
      <c r="IG325" s="193"/>
      <c r="IH325" s="193"/>
      <c r="II325" s="193"/>
      <c r="IJ325" s="193"/>
      <c r="IK325" s="193"/>
      <c r="IL325" s="193"/>
      <c r="IM325" s="193"/>
      <c r="IN325" s="193"/>
      <c r="IO325" s="193"/>
      <c r="IP325" s="193"/>
    </row>
    <row r="326" spans="1:250" ht="18" customHeight="1">
      <c r="A326" s="185">
        <v>324</v>
      </c>
      <c r="B326" s="186">
        <v>20150098823</v>
      </c>
      <c r="C326" s="187" t="s">
        <v>1000</v>
      </c>
      <c r="D326" s="187" t="s">
        <v>816</v>
      </c>
      <c r="E326" s="188">
        <v>98</v>
      </c>
      <c r="F326" s="189">
        <v>69</v>
      </c>
      <c r="G326" s="189">
        <v>83.5</v>
      </c>
      <c r="H326" s="190">
        <v>62</v>
      </c>
      <c r="I326" s="191" t="s">
        <v>1597</v>
      </c>
      <c r="J326" s="191" t="s">
        <v>1597</v>
      </c>
      <c r="K326" s="191" t="s">
        <v>936</v>
      </c>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c r="DT326" s="192"/>
      <c r="DU326" s="192"/>
      <c r="DV326" s="192"/>
      <c r="DW326" s="192"/>
      <c r="DX326" s="192"/>
      <c r="DY326" s="192"/>
      <c r="DZ326" s="192"/>
      <c r="EA326" s="192"/>
      <c r="EB326" s="192"/>
      <c r="EC326" s="192"/>
      <c r="ED326" s="192"/>
      <c r="EE326" s="192"/>
      <c r="EF326" s="192"/>
      <c r="EG326" s="192"/>
      <c r="EH326" s="192"/>
      <c r="EI326" s="192"/>
      <c r="EJ326" s="192"/>
      <c r="EK326" s="192"/>
      <c r="EL326" s="192"/>
      <c r="EM326" s="192"/>
      <c r="EN326" s="192"/>
      <c r="EO326" s="192"/>
      <c r="EP326" s="192"/>
      <c r="EQ326" s="192"/>
      <c r="ER326" s="192"/>
      <c r="ES326" s="192"/>
      <c r="ET326" s="192"/>
      <c r="EU326" s="192"/>
      <c r="EV326" s="192"/>
      <c r="EW326" s="192"/>
      <c r="EX326" s="192"/>
      <c r="EY326" s="192"/>
      <c r="EZ326" s="192"/>
      <c r="FA326" s="192"/>
      <c r="FB326" s="192"/>
      <c r="FC326" s="192"/>
      <c r="FD326" s="192"/>
      <c r="FE326" s="192"/>
      <c r="FF326" s="192"/>
      <c r="FG326" s="192"/>
      <c r="FH326" s="192"/>
      <c r="FI326" s="192"/>
      <c r="FJ326" s="192"/>
      <c r="FK326" s="192"/>
      <c r="FL326" s="192"/>
      <c r="FM326" s="192"/>
      <c r="FN326" s="192"/>
      <c r="FO326" s="192"/>
      <c r="FP326" s="192"/>
      <c r="FQ326" s="192"/>
      <c r="FR326" s="192"/>
      <c r="FS326" s="192"/>
      <c r="FT326" s="192"/>
      <c r="FU326" s="192"/>
      <c r="FV326" s="192"/>
      <c r="FW326" s="192"/>
      <c r="FX326" s="192"/>
      <c r="FY326" s="192"/>
      <c r="FZ326" s="192"/>
      <c r="GA326" s="192"/>
      <c r="GB326" s="192"/>
      <c r="GC326" s="192"/>
      <c r="GD326" s="192"/>
      <c r="GE326" s="192"/>
      <c r="GF326" s="192"/>
      <c r="GG326" s="192"/>
      <c r="GH326" s="192"/>
      <c r="GI326" s="192"/>
      <c r="GJ326" s="192"/>
      <c r="GK326" s="192"/>
      <c r="GL326" s="192"/>
      <c r="GM326" s="192"/>
      <c r="GN326" s="192"/>
      <c r="GO326" s="192"/>
      <c r="GP326" s="192"/>
      <c r="GQ326" s="192"/>
      <c r="GR326" s="192"/>
      <c r="GS326" s="192"/>
      <c r="GT326" s="192"/>
      <c r="GU326" s="192"/>
      <c r="GV326" s="192"/>
      <c r="GW326" s="192"/>
      <c r="GX326" s="192"/>
      <c r="GY326" s="192"/>
      <c r="GZ326" s="192"/>
      <c r="HA326" s="192"/>
      <c r="HB326" s="192"/>
      <c r="HC326" s="192"/>
      <c r="HD326" s="192"/>
      <c r="HE326" s="192"/>
      <c r="HF326" s="192"/>
      <c r="HG326" s="192"/>
      <c r="HH326" s="192"/>
      <c r="HI326" s="192"/>
      <c r="HJ326" s="192"/>
      <c r="HK326" s="192"/>
      <c r="HL326" s="192"/>
      <c r="HM326" s="192"/>
      <c r="HN326" s="192"/>
      <c r="HO326" s="193"/>
      <c r="HP326" s="193"/>
      <c r="HQ326" s="193"/>
      <c r="HR326" s="193"/>
      <c r="HS326" s="193"/>
      <c r="HT326" s="193"/>
      <c r="HU326" s="193"/>
      <c r="HV326" s="193"/>
      <c r="HW326" s="193"/>
      <c r="HX326" s="193"/>
      <c r="HY326" s="193"/>
      <c r="HZ326" s="193"/>
      <c r="IA326" s="193"/>
      <c r="IB326" s="193"/>
      <c r="IC326" s="193"/>
      <c r="ID326" s="193"/>
      <c r="IE326" s="193"/>
      <c r="IF326" s="193"/>
      <c r="IG326" s="193"/>
      <c r="IH326" s="193"/>
      <c r="II326" s="193"/>
      <c r="IJ326" s="193"/>
      <c r="IK326" s="193"/>
      <c r="IL326" s="193"/>
      <c r="IM326" s="193"/>
      <c r="IN326" s="193"/>
      <c r="IO326" s="193"/>
      <c r="IP326" s="193"/>
    </row>
    <row r="327" spans="1:250" ht="18" customHeight="1">
      <c r="A327" s="185">
        <v>325</v>
      </c>
      <c r="B327" s="186">
        <v>20150097616</v>
      </c>
      <c r="C327" s="187" t="s">
        <v>1000</v>
      </c>
      <c r="D327" s="187" t="s">
        <v>817</v>
      </c>
      <c r="E327" s="188">
        <v>91</v>
      </c>
      <c r="F327" s="189">
        <v>75.8</v>
      </c>
      <c r="G327" s="189">
        <v>83.4</v>
      </c>
      <c r="H327" s="190">
        <v>63</v>
      </c>
      <c r="I327" s="191" t="s">
        <v>1597</v>
      </c>
      <c r="J327" s="191" t="s">
        <v>1597</v>
      </c>
      <c r="K327" s="191" t="s">
        <v>936</v>
      </c>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c r="DT327" s="192"/>
      <c r="DU327" s="192"/>
      <c r="DV327" s="192"/>
      <c r="DW327" s="192"/>
      <c r="DX327" s="192"/>
      <c r="DY327" s="192"/>
      <c r="DZ327" s="192"/>
      <c r="EA327" s="192"/>
      <c r="EB327" s="192"/>
      <c r="EC327" s="192"/>
      <c r="ED327" s="192"/>
      <c r="EE327" s="192"/>
      <c r="EF327" s="192"/>
      <c r="EG327" s="192"/>
      <c r="EH327" s="192"/>
      <c r="EI327" s="192"/>
      <c r="EJ327" s="192"/>
      <c r="EK327" s="192"/>
      <c r="EL327" s="192"/>
      <c r="EM327" s="192"/>
      <c r="EN327" s="192"/>
      <c r="EO327" s="192"/>
      <c r="EP327" s="192"/>
      <c r="EQ327" s="192"/>
      <c r="ER327" s="192"/>
      <c r="ES327" s="192"/>
      <c r="ET327" s="192"/>
      <c r="EU327" s="192"/>
      <c r="EV327" s="192"/>
      <c r="EW327" s="192"/>
      <c r="EX327" s="192"/>
      <c r="EY327" s="192"/>
      <c r="EZ327" s="192"/>
      <c r="FA327" s="192"/>
      <c r="FB327" s="192"/>
      <c r="FC327" s="192"/>
      <c r="FD327" s="192"/>
      <c r="FE327" s="192"/>
      <c r="FF327" s="192"/>
      <c r="FG327" s="192"/>
      <c r="FH327" s="192"/>
      <c r="FI327" s="192"/>
      <c r="FJ327" s="192"/>
      <c r="FK327" s="192"/>
      <c r="FL327" s="192"/>
      <c r="FM327" s="192"/>
      <c r="FN327" s="192"/>
      <c r="FO327" s="192"/>
      <c r="FP327" s="192"/>
      <c r="FQ327" s="192"/>
      <c r="FR327" s="192"/>
      <c r="FS327" s="192"/>
      <c r="FT327" s="192"/>
      <c r="FU327" s="192"/>
      <c r="FV327" s="192"/>
      <c r="FW327" s="192"/>
      <c r="FX327" s="192"/>
      <c r="FY327" s="192"/>
      <c r="FZ327" s="192"/>
      <c r="GA327" s="192"/>
      <c r="GB327" s="192"/>
      <c r="GC327" s="192"/>
      <c r="GD327" s="192"/>
      <c r="GE327" s="192"/>
      <c r="GF327" s="192"/>
      <c r="GG327" s="192"/>
      <c r="GH327" s="192"/>
      <c r="GI327" s="192"/>
      <c r="GJ327" s="192"/>
      <c r="GK327" s="192"/>
      <c r="GL327" s="192"/>
      <c r="GM327" s="192"/>
      <c r="GN327" s="192"/>
      <c r="GO327" s="192"/>
      <c r="GP327" s="192"/>
      <c r="GQ327" s="192"/>
      <c r="GR327" s="192"/>
      <c r="GS327" s="192"/>
      <c r="GT327" s="192"/>
      <c r="GU327" s="192"/>
      <c r="GV327" s="192"/>
      <c r="GW327" s="192"/>
      <c r="GX327" s="192"/>
      <c r="GY327" s="192"/>
      <c r="GZ327" s="192"/>
      <c r="HA327" s="192"/>
      <c r="HB327" s="192"/>
      <c r="HC327" s="192"/>
      <c r="HD327" s="192"/>
      <c r="HE327" s="192"/>
      <c r="HF327" s="192"/>
      <c r="HG327" s="192"/>
      <c r="HH327" s="192"/>
      <c r="HI327" s="192"/>
      <c r="HJ327" s="192"/>
      <c r="HK327" s="192"/>
      <c r="HL327" s="192"/>
      <c r="HM327" s="192"/>
      <c r="HN327" s="192"/>
      <c r="HO327" s="193"/>
      <c r="HP327" s="193"/>
      <c r="HQ327" s="193"/>
      <c r="HR327" s="193"/>
      <c r="HS327" s="193"/>
      <c r="HT327" s="193"/>
      <c r="HU327" s="193"/>
      <c r="HV327" s="193"/>
      <c r="HW327" s="193"/>
      <c r="HX327" s="193"/>
      <c r="HY327" s="193"/>
      <c r="HZ327" s="193"/>
      <c r="IA327" s="193"/>
      <c r="IB327" s="193"/>
      <c r="IC327" s="193"/>
      <c r="ID327" s="193"/>
      <c r="IE327" s="193"/>
      <c r="IF327" s="193"/>
      <c r="IG327" s="193"/>
      <c r="IH327" s="193"/>
      <c r="II327" s="193"/>
      <c r="IJ327" s="193"/>
      <c r="IK327" s="193"/>
      <c r="IL327" s="193"/>
      <c r="IM327" s="193"/>
      <c r="IN327" s="193"/>
      <c r="IO327" s="193"/>
      <c r="IP327" s="193"/>
    </row>
    <row r="328" spans="1:250" ht="18" customHeight="1">
      <c r="A328" s="185">
        <v>326</v>
      </c>
      <c r="B328" s="186">
        <v>20150098321</v>
      </c>
      <c r="C328" s="187" t="s">
        <v>1000</v>
      </c>
      <c r="D328" s="187" t="s">
        <v>818</v>
      </c>
      <c r="E328" s="188">
        <v>96</v>
      </c>
      <c r="F328" s="189">
        <v>70.8</v>
      </c>
      <c r="G328" s="189">
        <v>83.4</v>
      </c>
      <c r="H328" s="190">
        <v>63</v>
      </c>
      <c r="I328" s="191" t="s">
        <v>1597</v>
      </c>
      <c r="J328" s="191" t="s">
        <v>1597</v>
      </c>
      <c r="K328" s="191" t="s">
        <v>936</v>
      </c>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c r="DT328" s="192"/>
      <c r="DU328" s="192"/>
      <c r="DV328" s="192"/>
      <c r="DW328" s="192"/>
      <c r="DX328" s="192"/>
      <c r="DY328" s="192"/>
      <c r="DZ328" s="192"/>
      <c r="EA328" s="192"/>
      <c r="EB328" s="192"/>
      <c r="EC328" s="192"/>
      <c r="ED328" s="192"/>
      <c r="EE328" s="192"/>
      <c r="EF328" s="192"/>
      <c r="EG328" s="192"/>
      <c r="EH328" s="192"/>
      <c r="EI328" s="192"/>
      <c r="EJ328" s="192"/>
      <c r="EK328" s="192"/>
      <c r="EL328" s="192"/>
      <c r="EM328" s="192"/>
      <c r="EN328" s="192"/>
      <c r="EO328" s="192"/>
      <c r="EP328" s="192"/>
      <c r="EQ328" s="192"/>
      <c r="ER328" s="192"/>
      <c r="ES328" s="192"/>
      <c r="ET328" s="192"/>
      <c r="EU328" s="192"/>
      <c r="EV328" s="192"/>
      <c r="EW328" s="192"/>
      <c r="EX328" s="192"/>
      <c r="EY328" s="192"/>
      <c r="EZ328" s="192"/>
      <c r="FA328" s="192"/>
      <c r="FB328" s="192"/>
      <c r="FC328" s="192"/>
      <c r="FD328" s="192"/>
      <c r="FE328" s="192"/>
      <c r="FF328" s="192"/>
      <c r="FG328" s="192"/>
      <c r="FH328" s="192"/>
      <c r="FI328" s="192"/>
      <c r="FJ328" s="192"/>
      <c r="FK328" s="192"/>
      <c r="FL328" s="192"/>
      <c r="FM328" s="192"/>
      <c r="FN328" s="192"/>
      <c r="FO328" s="192"/>
      <c r="FP328" s="192"/>
      <c r="FQ328" s="192"/>
      <c r="FR328" s="192"/>
      <c r="FS328" s="192"/>
      <c r="FT328" s="192"/>
      <c r="FU328" s="192"/>
      <c r="FV328" s="192"/>
      <c r="FW328" s="192"/>
      <c r="FX328" s="192"/>
      <c r="FY328" s="192"/>
      <c r="FZ328" s="192"/>
      <c r="GA328" s="192"/>
      <c r="GB328" s="192"/>
      <c r="GC328" s="192"/>
      <c r="GD328" s="192"/>
      <c r="GE328" s="192"/>
      <c r="GF328" s="192"/>
      <c r="GG328" s="192"/>
      <c r="GH328" s="192"/>
      <c r="GI328" s="192"/>
      <c r="GJ328" s="192"/>
      <c r="GK328" s="192"/>
      <c r="GL328" s="192"/>
      <c r="GM328" s="192"/>
      <c r="GN328" s="192"/>
      <c r="GO328" s="192"/>
      <c r="GP328" s="192"/>
      <c r="GQ328" s="192"/>
      <c r="GR328" s="192"/>
      <c r="GS328" s="192"/>
      <c r="GT328" s="192"/>
      <c r="GU328" s="192"/>
      <c r="GV328" s="192"/>
      <c r="GW328" s="192"/>
      <c r="GX328" s="192"/>
      <c r="GY328" s="192"/>
      <c r="GZ328" s="192"/>
      <c r="HA328" s="192"/>
      <c r="HB328" s="192"/>
      <c r="HC328" s="192"/>
      <c r="HD328" s="192"/>
      <c r="HE328" s="192"/>
      <c r="HF328" s="192"/>
      <c r="HG328" s="192"/>
      <c r="HH328" s="192"/>
      <c r="HI328" s="192"/>
      <c r="HJ328" s="192"/>
      <c r="HK328" s="192"/>
      <c r="HL328" s="192"/>
      <c r="HM328" s="192"/>
      <c r="HN328" s="192"/>
      <c r="HO328" s="193"/>
      <c r="HP328" s="193"/>
      <c r="HQ328" s="193"/>
      <c r="HR328" s="193"/>
      <c r="HS328" s="193"/>
      <c r="HT328" s="193"/>
      <c r="HU328" s="193"/>
      <c r="HV328" s="193"/>
      <c r="HW328" s="193"/>
      <c r="HX328" s="193"/>
      <c r="HY328" s="193"/>
      <c r="HZ328" s="193"/>
      <c r="IA328" s="193"/>
      <c r="IB328" s="193"/>
      <c r="IC328" s="193"/>
      <c r="ID328" s="193"/>
      <c r="IE328" s="193"/>
      <c r="IF328" s="193"/>
      <c r="IG328" s="193"/>
      <c r="IH328" s="193"/>
      <c r="II328" s="193"/>
      <c r="IJ328" s="193"/>
      <c r="IK328" s="193"/>
      <c r="IL328" s="193"/>
      <c r="IM328" s="193"/>
      <c r="IN328" s="193"/>
      <c r="IO328" s="193"/>
      <c r="IP328" s="193"/>
    </row>
    <row r="329" spans="1:250" ht="18" customHeight="1">
      <c r="A329" s="185">
        <v>327</v>
      </c>
      <c r="B329" s="186">
        <v>20150093813</v>
      </c>
      <c r="C329" s="187" t="s">
        <v>1000</v>
      </c>
      <c r="D329" s="187" t="s">
        <v>819</v>
      </c>
      <c r="E329" s="188">
        <v>93</v>
      </c>
      <c r="F329" s="189">
        <v>73.599999999999994</v>
      </c>
      <c r="G329" s="189">
        <v>83.3</v>
      </c>
      <c r="H329" s="190">
        <v>65</v>
      </c>
      <c r="I329" s="191" t="s">
        <v>1597</v>
      </c>
      <c r="J329" s="191" t="s">
        <v>1597</v>
      </c>
      <c r="K329" s="191" t="s">
        <v>936</v>
      </c>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c r="DT329" s="192"/>
      <c r="DU329" s="192"/>
      <c r="DV329" s="192"/>
      <c r="DW329" s="192"/>
      <c r="DX329" s="192"/>
      <c r="DY329" s="192"/>
      <c r="DZ329" s="192"/>
      <c r="EA329" s="192"/>
      <c r="EB329" s="192"/>
      <c r="EC329" s="192"/>
      <c r="ED329" s="192"/>
      <c r="EE329" s="192"/>
      <c r="EF329" s="192"/>
      <c r="EG329" s="192"/>
      <c r="EH329" s="192"/>
      <c r="EI329" s="192"/>
      <c r="EJ329" s="192"/>
      <c r="EK329" s="192"/>
      <c r="EL329" s="192"/>
      <c r="EM329" s="192"/>
      <c r="EN329" s="192"/>
      <c r="EO329" s="192"/>
      <c r="EP329" s="192"/>
      <c r="EQ329" s="192"/>
      <c r="ER329" s="192"/>
      <c r="ES329" s="192"/>
      <c r="ET329" s="192"/>
      <c r="EU329" s="192"/>
      <c r="EV329" s="192"/>
      <c r="EW329" s="192"/>
      <c r="EX329" s="192"/>
      <c r="EY329" s="192"/>
      <c r="EZ329" s="192"/>
      <c r="FA329" s="192"/>
      <c r="FB329" s="192"/>
      <c r="FC329" s="192"/>
      <c r="FD329" s="192"/>
      <c r="FE329" s="192"/>
      <c r="FF329" s="192"/>
      <c r="FG329" s="192"/>
      <c r="FH329" s="192"/>
      <c r="FI329" s="192"/>
      <c r="FJ329" s="192"/>
      <c r="FK329" s="192"/>
      <c r="FL329" s="192"/>
      <c r="FM329" s="192"/>
      <c r="FN329" s="192"/>
      <c r="FO329" s="192"/>
      <c r="FP329" s="192"/>
      <c r="FQ329" s="192"/>
      <c r="FR329" s="192"/>
      <c r="FS329" s="192"/>
      <c r="FT329" s="192"/>
      <c r="FU329" s="192"/>
      <c r="FV329" s="192"/>
      <c r="FW329" s="192"/>
      <c r="FX329" s="192"/>
      <c r="FY329" s="192"/>
      <c r="FZ329" s="192"/>
      <c r="GA329" s="192"/>
      <c r="GB329" s="192"/>
      <c r="GC329" s="192"/>
      <c r="GD329" s="192"/>
      <c r="GE329" s="192"/>
      <c r="GF329" s="192"/>
      <c r="GG329" s="192"/>
      <c r="GH329" s="192"/>
      <c r="GI329" s="192"/>
      <c r="GJ329" s="192"/>
      <c r="GK329" s="192"/>
      <c r="GL329" s="192"/>
      <c r="GM329" s="192"/>
      <c r="GN329" s="192"/>
      <c r="GO329" s="192"/>
      <c r="GP329" s="192"/>
      <c r="GQ329" s="192"/>
      <c r="GR329" s="192"/>
      <c r="GS329" s="192"/>
      <c r="GT329" s="192"/>
      <c r="GU329" s="192"/>
      <c r="GV329" s="192"/>
      <c r="GW329" s="192"/>
      <c r="GX329" s="192"/>
      <c r="GY329" s="192"/>
      <c r="GZ329" s="192"/>
      <c r="HA329" s="192"/>
      <c r="HB329" s="192"/>
      <c r="HC329" s="192"/>
      <c r="HD329" s="192"/>
      <c r="HE329" s="192"/>
      <c r="HF329" s="192"/>
      <c r="HG329" s="192"/>
      <c r="HH329" s="192"/>
      <c r="HI329" s="192"/>
      <c r="HJ329" s="192"/>
      <c r="HK329" s="192"/>
      <c r="HL329" s="192"/>
      <c r="HM329" s="192"/>
      <c r="HN329" s="192"/>
      <c r="HO329" s="193"/>
      <c r="HP329" s="193"/>
      <c r="HQ329" s="193"/>
      <c r="HR329" s="193"/>
      <c r="HS329" s="193"/>
      <c r="HT329" s="193"/>
      <c r="HU329" s="193"/>
      <c r="HV329" s="193"/>
      <c r="HW329" s="193"/>
      <c r="HX329" s="193"/>
      <c r="HY329" s="193"/>
      <c r="HZ329" s="193"/>
      <c r="IA329" s="193"/>
      <c r="IB329" s="193"/>
      <c r="IC329" s="193"/>
      <c r="ID329" s="193"/>
      <c r="IE329" s="193"/>
      <c r="IF329" s="193"/>
      <c r="IG329" s="193"/>
      <c r="IH329" s="193"/>
      <c r="II329" s="193"/>
      <c r="IJ329" s="193"/>
      <c r="IK329" s="193"/>
      <c r="IL329" s="193"/>
      <c r="IM329" s="193"/>
      <c r="IN329" s="193"/>
      <c r="IO329" s="193"/>
      <c r="IP329" s="193"/>
    </row>
    <row r="330" spans="1:250" ht="18" customHeight="1">
      <c r="A330" s="185">
        <v>328</v>
      </c>
      <c r="B330" s="186">
        <v>20150096909</v>
      </c>
      <c r="C330" s="187" t="s">
        <v>1000</v>
      </c>
      <c r="D330" s="187" t="s">
        <v>820</v>
      </c>
      <c r="E330" s="188">
        <v>90</v>
      </c>
      <c r="F330" s="189">
        <v>76.599999999999994</v>
      </c>
      <c r="G330" s="189">
        <v>83.3</v>
      </c>
      <c r="H330" s="190">
        <v>65</v>
      </c>
      <c r="I330" s="191" t="s">
        <v>1597</v>
      </c>
      <c r="J330" s="191" t="s">
        <v>1597</v>
      </c>
      <c r="K330" s="191" t="s">
        <v>936</v>
      </c>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c r="DT330" s="192"/>
      <c r="DU330" s="192"/>
      <c r="DV330" s="192"/>
      <c r="DW330" s="192"/>
      <c r="DX330" s="192"/>
      <c r="DY330" s="192"/>
      <c r="DZ330" s="192"/>
      <c r="EA330" s="192"/>
      <c r="EB330" s="192"/>
      <c r="EC330" s="192"/>
      <c r="ED330" s="192"/>
      <c r="EE330" s="192"/>
      <c r="EF330" s="192"/>
      <c r="EG330" s="192"/>
      <c r="EH330" s="192"/>
      <c r="EI330" s="192"/>
      <c r="EJ330" s="192"/>
      <c r="EK330" s="192"/>
      <c r="EL330" s="192"/>
      <c r="EM330" s="192"/>
      <c r="EN330" s="192"/>
      <c r="EO330" s="192"/>
      <c r="EP330" s="192"/>
      <c r="EQ330" s="192"/>
      <c r="ER330" s="192"/>
      <c r="ES330" s="192"/>
      <c r="ET330" s="192"/>
      <c r="EU330" s="192"/>
      <c r="EV330" s="192"/>
      <c r="EW330" s="192"/>
      <c r="EX330" s="192"/>
      <c r="EY330" s="192"/>
      <c r="EZ330" s="192"/>
      <c r="FA330" s="192"/>
      <c r="FB330" s="192"/>
      <c r="FC330" s="192"/>
      <c r="FD330" s="192"/>
      <c r="FE330" s="192"/>
      <c r="FF330" s="192"/>
      <c r="FG330" s="192"/>
      <c r="FH330" s="192"/>
      <c r="FI330" s="192"/>
      <c r="FJ330" s="192"/>
      <c r="FK330" s="192"/>
      <c r="FL330" s="192"/>
      <c r="FM330" s="192"/>
      <c r="FN330" s="192"/>
      <c r="FO330" s="192"/>
      <c r="FP330" s="192"/>
      <c r="FQ330" s="192"/>
      <c r="FR330" s="192"/>
      <c r="FS330" s="192"/>
      <c r="FT330" s="192"/>
      <c r="FU330" s="192"/>
      <c r="FV330" s="192"/>
      <c r="FW330" s="192"/>
      <c r="FX330" s="192"/>
      <c r="FY330" s="192"/>
      <c r="FZ330" s="192"/>
      <c r="GA330" s="192"/>
      <c r="GB330" s="192"/>
      <c r="GC330" s="192"/>
      <c r="GD330" s="192"/>
      <c r="GE330" s="192"/>
      <c r="GF330" s="192"/>
      <c r="GG330" s="192"/>
      <c r="GH330" s="192"/>
      <c r="GI330" s="192"/>
      <c r="GJ330" s="192"/>
      <c r="GK330" s="192"/>
      <c r="GL330" s="192"/>
      <c r="GM330" s="192"/>
      <c r="GN330" s="192"/>
      <c r="GO330" s="192"/>
      <c r="GP330" s="192"/>
      <c r="GQ330" s="192"/>
      <c r="GR330" s="192"/>
      <c r="GS330" s="192"/>
      <c r="GT330" s="192"/>
      <c r="GU330" s="192"/>
      <c r="GV330" s="192"/>
      <c r="GW330" s="192"/>
      <c r="GX330" s="192"/>
      <c r="GY330" s="192"/>
      <c r="GZ330" s="192"/>
      <c r="HA330" s="192"/>
      <c r="HB330" s="192"/>
      <c r="HC330" s="192"/>
      <c r="HD330" s="192"/>
      <c r="HE330" s="192"/>
      <c r="HF330" s="192"/>
      <c r="HG330" s="192"/>
      <c r="HH330" s="192"/>
      <c r="HI330" s="192"/>
      <c r="HJ330" s="192"/>
      <c r="HK330" s="192"/>
      <c r="HL330" s="192"/>
      <c r="HM330" s="192"/>
      <c r="HN330" s="192"/>
      <c r="HO330" s="193"/>
      <c r="HP330" s="193"/>
      <c r="HQ330" s="193"/>
      <c r="HR330" s="193"/>
      <c r="HS330" s="193"/>
      <c r="HT330" s="193"/>
      <c r="HU330" s="193"/>
      <c r="HV330" s="193"/>
      <c r="HW330" s="193"/>
      <c r="HX330" s="193"/>
      <c r="HY330" s="193"/>
      <c r="HZ330" s="193"/>
      <c r="IA330" s="193"/>
      <c r="IB330" s="193"/>
      <c r="IC330" s="193"/>
      <c r="ID330" s="193"/>
      <c r="IE330" s="193"/>
      <c r="IF330" s="193"/>
      <c r="IG330" s="193"/>
      <c r="IH330" s="193"/>
      <c r="II330" s="193"/>
      <c r="IJ330" s="193"/>
      <c r="IK330" s="193"/>
      <c r="IL330" s="193"/>
      <c r="IM330" s="193"/>
      <c r="IN330" s="193"/>
      <c r="IO330" s="193"/>
      <c r="IP330" s="193"/>
    </row>
    <row r="331" spans="1:250" ht="18" customHeight="1">
      <c r="A331" s="185">
        <v>329</v>
      </c>
      <c r="B331" s="186">
        <v>20150098113</v>
      </c>
      <c r="C331" s="187" t="s">
        <v>1000</v>
      </c>
      <c r="D331" s="187" t="s">
        <v>821</v>
      </c>
      <c r="E331" s="188">
        <v>90</v>
      </c>
      <c r="F331" s="189">
        <v>76.599999999999994</v>
      </c>
      <c r="G331" s="189">
        <v>83.3</v>
      </c>
      <c r="H331" s="190">
        <v>65</v>
      </c>
      <c r="I331" s="191" t="s">
        <v>1597</v>
      </c>
      <c r="J331" s="191" t="s">
        <v>1597</v>
      </c>
      <c r="K331" s="191" t="s">
        <v>936</v>
      </c>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c r="DT331" s="192"/>
      <c r="DU331" s="192"/>
      <c r="DV331" s="192"/>
      <c r="DW331" s="192"/>
      <c r="DX331" s="192"/>
      <c r="DY331" s="192"/>
      <c r="DZ331" s="192"/>
      <c r="EA331" s="192"/>
      <c r="EB331" s="192"/>
      <c r="EC331" s="192"/>
      <c r="ED331" s="192"/>
      <c r="EE331" s="192"/>
      <c r="EF331" s="192"/>
      <c r="EG331" s="192"/>
      <c r="EH331" s="192"/>
      <c r="EI331" s="192"/>
      <c r="EJ331" s="192"/>
      <c r="EK331" s="192"/>
      <c r="EL331" s="192"/>
      <c r="EM331" s="192"/>
      <c r="EN331" s="192"/>
      <c r="EO331" s="192"/>
      <c r="EP331" s="192"/>
      <c r="EQ331" s="192"/>
      <c r="ER331" s="192"/>
      <c r="ES331" s="192"/>
      <c r="ET331" s="192"/>
      <c r="EU331" s="192"/>
      <c r="EV331" s="192"/>
      <c r="EW331" s="192"/>
      <c r="EX331" s="192"/>
      <c r="EY331" s="192"/>
      <c r="EZ331" s="192"/>
      <c r="FA331" s="192"/>
      <c r="FB331" s="192"/>
      <c r="FC331" s="192"/>
      <c r="FD331" s="192"/>
      <c r="FE331" s="192"/>
      <c r="FF331" s="192"/>
      <c r="FG331" s="192"/>
      <c r="FH331" s="192"/>
      <c r="FI331" s="192"/>
      <c r="FJ331" s="192"/>
      <c r="FK331" s="192"/>
      <c r="FL331" s="192"/>
      <c r="FM331" s="192"/>
      <c r="FN331" s="192"/>
      <c r="FO331" s="192"/>
      <c r="FP331" s="192"/>
      <c r="FQ331" s="192"/>
      <c r="FR331" s="192"/>
      <c r="FS331" s="192"/>
      <c r="FT331" s="192"/>
      <c r="FU331" s="192"/>
      <c r="FV331" s="192"/>
      <c r="FW331" s="192"/>
      <c r="FX331" s="192"/>
      <c r="FY331" s="192"/>
      <c r="FZ331" s="192"/>
      <c r="GA331" s="192"/>
      <c r="GB331" s="192"/>
      <c r="GC331" s="192"/>
      <c r="GD331" s="192"/>
      <c r="GE331" s="192"/>
      <c r="GF331" s="192"/>
      <c r="GG331" s="192"/>
      <c r="GH331" s="192"/>
      <c r="GI331" s="192"/>
      <c r="GJ331" s="192"/>
      <c r="GK331" s="192"/>
      <c r="GL331" s="192"/>
      <c r="GM331" s="192"/>
      <c r="GN331" s="192"/>
      <c r="GO331" s="192"/>
      <c r="GP331" s="192"/>
      <c r="GQ331" s="192"/>
      <c r="GR331" s="192"/>
      <c r="GS331" s="192"/>
      <c r="GT331" s="192"/>
      <c r="GU331" s="192"/>
      <c r="GV331" s="192"/>
      <c r="GW331" s="192"/>
      <c r="GX331" s="192"/>
      <c r="GY331" s="192"/>
      <c r="GZ331" s="192"/>
      <c r="HA331" s="192"/>
      <c r="HB331" s="192"/>
      <c r="HC331" s="192"/>
      <c r="HD331" s="192"/>
      <c r="HE331" s="192"/>
      <c r="HF331" s="192"/>
      <c r="HG331" s="192"/>
      <c r="HH331" s="192"/>
      <c r="HI331" s="192"/>
      <c r="HJ331" s="192"/>
      <c r="HK331" s="192"/>
      <c r="HL331" s="192"/>
      <c r="HM331" s="192"/>
      <c r="HN331" s="192"/>
      <c r="HO331" s="193"/>
      <c r="HP331" s="193"/>
      <c r="HQ331" s="193"/>
      <c r="HR331" s="193"/>
      <c r="HS331" s="193"/>
      <c r="HT331" s="193"/>
      <c r="HU331" s="193"/>
      <c r="HV331" s="193"/>
      <c r="HW331" s="193"/>
      <c r="HX331" s="193"/>
      <c r="HY331" s="193"/>
      <c r="HZ331" s="193"/>
      <c r="IA331" s="193"/>
      <c r="IB331" s="193"/>
      <c r="IC331" s="193"/>
      <c r="ID331" s="193"/>
      <c r="IE331" s="193"/>
      <c r="IF331" s="193"/>
      <c r="IG331" s="193"/>
      <c r="IH331" s="193"/>
      <c r="II331" s="193"/>
      <c r="IJ331" s="193"/>
      <c r="IK331" s="193"/>
      <c r="IL331" s="193"/>
      <c r="IM331" s="193"/>
      <c r="IN331" s="193"/>
      <c r="IO331" s="193"/>
      <c r="IP331" s="193"/>
    </row>
    <row r="332" spans="1:250" ht="18" customHeight="1">
      <c r="A332" s="185">
        <v>330</v>
      </c>
      <c r="B332" s="186">
        <v>20150097008</v>
      </c>
      <c r="C332" s="187" t="s">
        <v>1000</v>
      </c>
      <c r="D332" s="187" t="s">
        <v>822</v>
      </c>
      <c r="E332" s="188">
        <v>92</v>
      </c>
      <c r="F332" s="189">
        <v>74.400000000000006</v>
      </c>
      <c r="G332" s="189">
        <v>83.2</v>
      </c>
      <c r="H332" s="190">
        <v>68</v>
      </c>
      <c r="I332" s="191" t="s">
        <v>1597</v>
      </c>
      <c r="J332" s="191" t="s">
        <v>1597</v>
      </c>
      <c r="K332" s="191" t="s">
        <v>936</v>
      </c>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c r="DT332" s="192"/>
      <c r="DU332" s="192"/>
      <c r="DV332" s="192"/>
      <c r="DW332" s="192"/>
      <c r="DX332" s="192"/>
      <c r="DY332" s="192"/>
      <c r="DZ332" s="192"/>
      <c r="EA332" s="192"/>
      <c r="EB332" s="192"/>
      <c r="EC332" s="192"/>
      <c r="ED332" s="192"/>
      <c r="EE332" s="192"/>
      <c r="EF332" s="192"/>
      <c r="EG332" s="192"/>
      <c r="EH332" s="192"/>
      <c r="EI332" s="192"/>
      <c r="EJ332" s="192"/>
      <c r="EK332" s="192"/>
      <c r="EL332" s="192"/>
      <c r="EM332" s="192"/>
      <c r="EN332" s="192"/>
      <c r="EO332" s="192"/>
      <c r="EP332" s="192"/>
      <c r="EQ332" s="192"/>
      <c r="ER332" s="192"/>
      <c r="ES332" s="192"/>
      <c r="ET332" s="192"/>
      <c r="EU332" s="192"/>
      <c r="EV332" s="192"/>
      <c r="EW332" s="192"/>
      <c r="EX332" s="192"/>
      <c r="EY332" s="192"/>
      <c r="EZ332" s="192"/>
      <c r="FA332" s="192"/>
      <c r="FB332" s="192"/>
      <c r="FC332" s="192"/>
      <c r="FD332" s="192"/>
      <c r="FE332" s="192"/>
      <c r="FF332" s="192"/>
      <c r="FG332" s="192"/>
      <c r="FH332" s="192"/>
      <c r="FI332" s="192"/>
      <c r="FJ332" s="192"/>
      <c r="FK332" s="192"/>
      <c r="FL332" s="192"/>
      <c r="FM332" s="192"/>
      <c r="FN332" s="192"/>
      <c r="FO332" s="192"/>
      <c r="FP332" s="192"/>
      <c r="FQ332" s="192"/>
      <c r="FR332" s="192"/>
      <c r="FS332" s="192"/>
      <c r="FT332" s="192"/>
      <c r="FU332" s="192"/>
      <c r="FV332" s="192"/>
      <c r="FW332" s="192"/>
      <c r="FX332" s="192"/>
      <c r="FY332" s="192"/>
      <c r="FZ332" s="192"/>
      <c r="GA332" s="192"/>
      <c r="GB332" s="192"/>
      <c r="GC332" s="192"/>
      <c r="GD332" s="192"/>
      <c r="GE332" s="192"/>
      <c r="GF332" s="192"/>
      <c r="GG332" s="192"/>
      <c r="GH332" s="192"/>
      <c r="GI332" s="192"/>
      <c r="GJ332" s="192"/>
      <c r="GK332" s="192"/>
      <c r="GL332" s="192"/>
      <c r="GM332" s="192"/>
      <c r="GN332" s="192"/>
      <c r="GO332" s="192"/>
      <c r="GP332" s="192"/>
      <c r="GQ332" s="192"/>
      <c r="GR332" s="192"/>
      <c r="GS332" s="192"/>
      <c r="GT332" s="192"/>
      <c r="GU332" s="192"/>
      <c r="GV332" s="192"/>
      <c r="GW332" s="192"/>
      <c r="GX332" s="192"/>
      <c r="GY332" s="192"/>
      <c r="GZ332" s="192"/>
      <c r="HA332" s="192"/>
      <c r="HB332" s="192"/>
      <c r="HC332" s="192"/>
      <c r="HD332" s="192"/>
      <c r="HE332" s="192"/>
      <c r="HF332" s="192"/>
      <c r="HG332" s="192"/>
      <c r="HH332" s="192"/>
      <c r="HI332" s="192"/>
      <c r="HJ332" s="192"/>
      <c r="HK332" s="192"/>
      <c r="HL332" s="192"/>
      <c r="HM332" s="192"/>
      <c r="HN332" s="192"/>
      <c r="HO332" s="193"/>
      <c r="HP332" s="193"/>
      <c r="HQ332" s="193"/>
      <c r="HR332" s="193"/>
      <c r="HS332" s="193"/>
      <c r="HT332" s="193"/>
      <c r="HU332" s="193"/>
      <c r="HV332" s="193"/>
      <c r="HW332" s="193"/>
      <c r="HX332" s="193"/>
      <c r="HY332" s="193"/>
      <c r="HZ332" s="193"/>
      <c r="IA332" s="193"/>
      <c r="IB332" s="193"/>
      <c r="IC332" s="193"/>
      <c r="ID332" s="193"/>
      <c r="IE332" s="193"/>
      <c r="IF332" s="193"/>
      <c r="IG332" s="193"/>
      <c r="IH332" s="193"/>
      <c r="II332" s="193"/>
      <c r="IJ332" s="193"/>
      <c r="IK332" s="193"/>
      <c r="IL332" s="193"/>
      <c r="IM332" s="193"/>
      <c r="IN332" s="193"/>
      <c r="IO332" s="193"/>
      <c r="IP332" s="193"/>
    </row>
    <row r="333" spans="1:250" ht="18" customHeight="1">
      <c r="A333" s="185">
        <v>331</v>
      </c>
      <c r="B333" s="186">
        <v>20150093106</v>
      </c>
      <c r="C333" s="187" t="s">
        <v>1000</v>
      </c>
      <c r="D333" s="187" t="s">
        <v>823</v>
      </c>
      <c r="E333" s="188">
        <v>96</v>
      </c>
      <c r="F333" s="189">
        <v>70.2</v>
      </c>
      <c r="G333" s="189">
        <v>83.1</v>
      </c>
      <c r="H333" s="190">
        <v>70</v>
      </c>
      <c r="I333" s="191" t="s">
        <v>1597</v>
      </c>
      <c r="J333" s="191" t="s">
        <v>1597</v>
      </c>
      <c r="K333" s="191" t="s">
        <v>936</v>
      </c>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c r="DT333" s="192"/>
      <c r="DU333" s="192"/>
      <c r="DV333" s="192"/>
      <c r="DW333" s="192"/>
      <c r="DX333" s="192"/>
      <c r="DY333" s="192"/>
      <c r="DZ333" s="192"/>
      <c r="EA333" s="192"/>
      <c r="EB333" s="192"/>
      <c r="EC333" s="192"/>
      <c r="ED333" s="192"/>
      <c r="EE333" s="192"/>
      <c r="EF333" s="192"/>
      <c r="EG333" s="192"/>
      <c r="EH333" s="192"/>
      <c r="EI333" s="192"/>
      <c r="EJ333" s="192"/>
      <c r="EK333" s="192"/>
      <c r="EL333" s="192"/>
      <c r="EM333" s="192"/>
      <c r="EN333" s="192"/>
      <c r="EO333" s="192"/>
      <c r="EP333" s="192"/>
      <c r="EQ333" s="192"/>
      <c r="ER333" s="192"/>
      <c r="ES333" s="192"/>
      <c r="ET333" s="192"/>
      <c r="EU333" s="192"/>
      <c r="EV333" s="192"/>
      <c r="EW333" s="192"/>
      <c r="EX333" s="192"/>
      <c r="EY333" s="192"/>
      <c r="EZ333" s="192"/>
      <c r="FA333" s="192"/>
      <c r="FB333" s="192"/>
      <c r="FC333" s="192"/>
      <c r="FD333" s="192"/>
      <c r="FE333" s="192"/>
      <c r="FF333" s="192"/>
      <c r="FG333" s="192"/>
      <c r="FH333" s="192"/>
      <c r="FI333" s="192"/>
      <c r="FJ333" s="192"/>
      <c r="FK333" s="192"/>
      <c r="FL333" s="192"/>
      <c r="FM333" s="192"/>
      <c r="FN333" s="192"/>
      <c r="FO333" s="192"/>
      <c r="FP333" s="192"/>
      <c r="FQ333" s="192"/>
      <c r="FR333" s="192"/>
      <c r="FS333" s="192"/>
      <c r="FT333" s="192"/>
      <c r="FU333" s="192"/>
      <c r="FV333" s="192"/>
      <c r="FW333" s="192"/>
      <c r="FX333" s="192"/>
      <c r="FY333" s="192"/>
      <c r="FZ333" s="192"/>
      <c r="GA333" s="192"/>
      <c r="GB333" s="192"/>
      <c r="GC333" s="192"/>
      <c r="GD333" s="192"/>
      <c r="GE333" s="192"/>
      <c r="GF333" s="192"/>
      <c r="GG333" s="192"/>
      <c r="GH333" s="192"/>
      <c r="GI333" s="192"/>
      <c r="GJ333" s="192"/>
      <c r="GK333" s="192"/>
      <c r="GL333" s="192"/>
      <c r="GM333" s="192"/>
      <c r="GN333" s="192"/>
      <c r="GO333" s="192"/>
      <c r="GP333" s="192"/>
      <c r="GQ333" s="192"/>
      <c r="GR333" s="192"/>
      <c r="GS333" s="192"/>
      <c r="GT333" s="192"/>
      <c r="GU333" s="192"/>
      <c r="GV333" s="192"/>
      <c r="GW333" s="192"/>
      <c r="GX333" s="192"/>
      <c r="GY333" s="192"/>
      <c r="GZ333" s="192"/>
      <c r="HA333" s="192"/>
      <c r="HB333" s="192"/>
      <c r="HC333" s="192"/>
      <c r="HD333" s="192"/>
      <c r="HE333" s="192"/>
      <c r="HF333" s="192"/>
      <c r="HG333" s="192"/>
      <c r="HH333" s="192"/>
      <c r="HI333" s="192"/>
      <c r="HJ333" s="192"/>
      <c r="HK333" s="192"/>
      <c r="HL333" s="192"/>
      <c r="HM333" s="192"/>
      <c r="HN333" s="192"/>
      <c r="HO333" s="193"/>
      <c r="HP333" s="193"/>
      <c r="HQ333" s="193"/>
      <c r="HR333" s="193"/>
      <c r="HS333" s="193"/>
      <c r="HT333" s="193"/>
      <c r="HU333" s="193"/>
      <c r="HV333" s="193"/>
      <c r="HW333" s="193"/>
      <c r="HX333" s="193"/>
      <c r="HY333" s="193"/>
      <c r="HZ333" s="193"/>
      <c r="IA333" s="193"/>
      <c r="IB333" s="193"/>
      <c r="IC333" s="193"/>
      <c r="ID333" s="193"/>
      <c r="IE333" s="193"/>
      <c r="IF333" s="193"/>
      <c r="IG333" s="193"/>
      <c r="IH333" s="193"/>
      <c r="II333" s="193"/>
      <c r="IJ333" s="193"/>
      <c r="IK333" s="193"/>
      <c r="IL333" s="193"/>
      <c r="IM333" s="193"/>
      <c r="IN333" s="193"/>
      <c r="IO333" s="193"/>
      <c r="IP333" s="193"/>
    </row>
    <row r="334" spans="1:250" ht="18" customHeight="1">
      <c r="A334" s="185">
        <v>332</v>
      </c>
      <c r="B334" s="186">
        <v>20150097302</v>
      </c>
      <c r="C334" s="187" t="s">
        <v>1000</v>
      </c>
      <c r="D334" s="187" t="s">
        <v>824</v>
      </c>
      <c r="E334" s="188">
        <v>91</v>
      </c>
      <c r="F334" s="189">
        <v>75.2</v>
      </c>
      <c r="G334" s="189">
        <v>83.1</v>
      </c>
      <c r="H334" s="190">
        <v>70</v>
      </c>
      <c r="I334" s="191" t="s">
        <v>1597</v>
      </c>
      <c r="J334" s="191" t="s">
        <v>1597</v>
      </c>
      <c r="K334" s="191" t="s">
        <v>936</v>
      </c>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c r="DT334" s="192"/>
      <c r="DU334" s="192"/>
      <c r="DV334" s="192"/>
      <c r="DW334" s="192"/>
      <c r="DX334" s="192"/>
      <c r="DY334" s="192"/>
      <c r="DZ334" s="192"/>
      <c r="EA334" s="192"/>
      <c r="EB334" s="192"/>
      <c r="EC334" s="192"/>
      <c r="ED334" s="192"/>
      <c r="EE334" s="192"/>
      <c r="EF334" s="192"/>
      <c r="EG334" s="192"/>
      <c r="EH334" s="192"/>
      <c r="EI334" s="192"/>
      <c r="EJ334" s="192"/>
      <c r="EK334" s="192"/>
      <c r="EL334" s="192"/>
      <c r="EM334" s="192"/>
      <c r="EN334" s="192"/>
      <c r="EO334" s="192"/>
      <c r="EP334" s="192"/>
      <c r="EQ334" s="192"/>
      <c r="ER334" s="192"/>
      <c r="ES334" s="192"/>
      <c r="ET334" s="192"/>
      <c r="EU334" s="192"/>
      <c r="EV334" s="192"/>
      <c r="EW334" s="192"/>
      <c r="EX334" s="192"/>
      <c r="EY334" s="192"/>
      <c r="EZ334" s="192"/>
      <c r="FA334" s="192"/>
      <c r="FB334" s="192"/>
      <c r="FC334" s="192"/>
      <c r="FD334" s="192"/>
      <c r="FE334" s="192"/>
      <c r="FF334" s="192"/>
      <c r="FG334" s="192"/>
      <c r="FH334" s="192"/>
      <c r="FI334" s="192"/>
      <c r="FJ334" s="192"/>
      <c r="FK334" s="192"/>
      <c r="FL334" s="192"/>
      <c r="FM334" s="192"/>
      <c r="FN334" s="192"/>
      <c r="FO334" s="192"/>
      <c r="FP334" s="192"/>
      <c r="FQ334" s="192"/>
      <c r="FR334" s="192"/>
      <c r="FS334" s="192"/>
      <c r="FT334" s="192"/>
      <c r="FU334" s="192"/>
      <c r="FV334" s="192"/>
      <c r="FW334" s="192"/>
      <c r="FX334" s="192"/>
      <c r="FY334" s="192"/>
      <c r="FZ334" s="192"/>
      <c r="GA334" s="192"/>
      <c r="GB334" s="192"/>
      <c r="GC334" s="192"/>
      <c r="GD334" s="192"/>
      <c r="GE334" s="192"/>
      <c r="GF334" s="192"/>
      <c r="GG334" s="192"/>
      <c r="GH334" s="192"/>
      <c r="GI334" s="192"/>
      <c r="GJ334" s="192"/>
      <c r="GK334" s="192"/>
      <c r="GL334" s="192"/>
      <c r="GM334" s="192"/>
      <c r="GN334" s="192"/>
      <c r="GO334" s="192"/>
      <c r="GP334" s="192"/>
      <c r="GQ334" s="192"/>
      <c r="GR334" s="192"/>
      <c r="GS334" s="192"/>
      <c r="GT334" s="192"/>
      <c r="GU334" s="192"/>
      <c r="GV334" s="192"/>
      <c r="GW334" s="192"/>
      <c r="GX334" s="192"/>
      <c r="GY334" s="192"/>
      <c r="GZ334" s="192"/>
      <c r="HA334" s="192"/>
      <c r="HB334" s="192"/>
      <c r="HC334" s="192"/>
      <c r="HD334" s="192"/>
      <c r="HE334" s="192"/>
      <c r="HF334" s="192"/>
      <c r="HG334" s="192"/>
      <c r="HH334" s="192"/>
      <c r="HI334" s="192"/>
      <c r="HJ334" s="192"/>
      <c r="HK334" s="192"/>
      <c r="HL334" s="192"/>
      <c r="HM334" s="192"/>
      <c r="HN334" s="192"/>
      <c r="HO334" s="193"/>
      <c r="HP334" s="193"/>
      <c r="HQ334" s="193"/>
      <c r="HR334" s="193"/>
      <c r="HS334" s="193"/>
      <c r="HT334" s="193"/>
      <c r="HU334" s="193"/>
      <c r="HV334" s="193"/>
      <c r="HW334" s="193"/>
      <c r="HX334" s="193"/>
      <c r="HY334" s="193"/>
      <c r="HZ334" s="193"/>
      <c r="IA334" s="193"/>
      <c r="IB334" s="193"/>
      <c r="IC334" s="193"/>
      <c r="ID334" s="193"/>
      <c r="IE334" s="193"/>
      <c r="IF334" s="193"/>
      <c r="IG334" s="193"/>
      <c r="IH334" s="193"/>
      <c r="II334" s="193"/>
      <c r="IJ334" s="193"/>
      <c r="IK334" s="193"/>
      <c r="IL334" s="193"/>
      <c r="IM334" s="193"/>
      <c r="IN334" s="193"/>
      <c r="IO334" s="193"/>
      <c r="IP334" s="193"/>
    </row>
    <row r="335" spans="1:250" ht="18" customHeight="1">
      <c r="A335" s="185">
        <v>333</v>
      </c>
      <c r="B335" s="186">
        <v>20150097516</v>
      </c>
      <c r="C335" s="187" t="s">
        <v>1000</v>
      </c>
      <c r="D335" s="187" t="s">
        <v>825</v>
      </c>
      <c r="E335" s="188">
        <v>96</v>
      </c>
      <c r="F335" s="189">
        <v>70.2</v>
      </c>
      <c r="G335" s="189">
        <v>83.1</v>
      </c>
      <c r="H335" s="190">
        <v>70</v>
      </c>
      <c r="I335" s="191" t="s">
        <v>1597</v>
      </c>
      <c r="J335" s="191" t="s">
        <v>1597</v>
      </c>
      <c r="K335" s="191" t="s">
        <v>936</v>
      </c>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c r="DT335" s="192"/>
      <c r="DU335" s="192"/>
      <c r="DV335" s="192"/>
      <c r="DW335" s="192"/>
      <c r="DX335" s="192"/>
      <c r="DY335" s="192"/>
      <c r="DZ335" s="192"/>
      <c r="EA335" s="192"/>
      <c r="EB335" s="192"/>
      <c r="EC335" s="192"/>
      <c r="ED335" s="192"/>
      <c r="EE335" s="192"/>
      <c r="EF335" s="192"/>
      <c r="EG335" s="192"/>
      <c r="EH335" s="192"/>
      <c r="EI335" s="192"/>
      <c r="EJ335" s="192"/>
      <c r="EK335" s="192"/>
      <c r="EL335" s="192"/>
      <c r="EM335" s="192"/>
      <c r="EN335" s="192"/>
      <c r="EO335" s="192"/>
      <c r="EP335" s="192"/>
      <c r="EQ335" s="192"/>
      <c r="ER335" s="192"/>
      <c r="ES335" s="192"/>
      <c r="ET335" s="192"/>
      <c r="EU335" s="192"/>
      <c r="EV335" s="192"/>
      <c r="EW335" s="192"/>
      <c r="EX335" s="192"/>
      <c r="EY335" s="192"/>
      <c r="EZ335" s="192"/>
      <c r="FA335" s="192"/>
      <c r="FB335" s="192"/>
      <c r="FC335" s="192"/>
      <c r="FD335" s="192"/>
      <c r="FE335" s="192"/>
      <c r="FF335" s="192"/>
      <c r="FG335" s="192"/>
      <c r="FH335" s="192"/>
      <c r="FI335" s="192"/>
      <c r="FJ335" s="192"/>
      <c r="FK335" s="192"/>
      <c r="FL335" s="192"/>
      <c r="FM335" s="192"/>
      <c r="FN335" s="192"/>
      <c r="FO335" s="192"/>
      <c r="FP335" s="192"/>
      <c r="FQ335" s="192"/>
      <c r="FR335" s="192"/>
      <c r="FS335" s="192"/>
      <c r="FT335" s="192"/>
      <c r="FU335" s="192"/>
      <c r="FV335" s="192"/>
      <c r="FW335" s="192"/>
      <c r="FX335" s="192"/>
      <c r="FY335" s="192"/>
      <c r="FZ335" s="192"/>
      <c r="GA335" s="192"/>
      <c r="GB335" s="192"/>
      <c r="GC335" s="192"/>
      <c r="GD335" s="192"/>
      <c r="GE335" s="192"/>
      <c r="GF335" s="192"/>
      <c r="GG335" s="192"/>
      <c r="GH335" s="192"/>
      <c r="GI335" s="192"/>
      <c r="GJ335" s="192"/>
      <c r="GK335" s="192"/>
      <c r="GL335" s="192"/>
      <c r="GM335" s="192"/>
      <c r="GN335" s="192"/>
      <c r="GO335" s="192"/>
      <c r="GP335" s="192"/>
      <c r="GQ335" s="192"/>
      <c r="GR335" s="192"/>
      <c r="GS335" s="192"/>
      <c r="GT335" s="192"/>
      <c r="GU335" s="192"/>
      <c r="GV335" s="192"/>
      <c r="GW335" s="192"/>
      <c r="GX335" s="192"/>
      <c r="GY335" s="192"/>
      <c r="GZ335" s="192"/>
      <c r="HA335" s="192"/>
      <c r="HB335" s="192"/>
      <c r="HC335" s="192"/>
      <c r="HD335" s="192"/>
      <c r="HE335" s="192"/>
      <c r="HF335" s="192"/>
      <c r="HG335" s="192"/>
      <c r="HH335" s="192"/>
      <c r="HI335" s="192"/>
      <c r="HJ335" s="192"/>
      <c r="HK335" s="192"/>
      <c r="HL335" s="192"/>
      <c r="HM335" s="192"/>
      <c r="HN335" s="192"/>
      <c r="HO335" s="193"/>
      <c r="HP335" s="193"/>
      <c r="HQ335" s="193"/>
      <c r="HR335" s="193"/>
      <c r="HS335" s="193"/>
      <c r="HT335" s="193"/>
      <c r="HU335" s="193"/>
      <c r="HV335" s="193"/>
      <c r="HW335" s="193"/>
      <c r="HX335" s="193"/>
      <c r="HY335" s="193"/>
      <c r="HZ335" s="193"/>
      <c r="IA335" s="193"/>
      <c r="IB335" s="193"/>
      <c r="IC335" s="193"/>
      <c r="ID335" s="193"/>
      <c r="IE335" s="193"/>
      <c r="IF335" s="193"/>
      <c r="IG335" s="193"/>
      <c r="IH335" s="193"/>
      <c r="II335" s="193"/>
      <c r="IJ335" s="193"/>
      <c r="IK335" s="193"/>
      <c r="IL335" s="193"/>
      <c r="IM335" s="193"/>
      <c r="IN335" s="193"/>
      <c r="IO335" s="193"/>
      <c r="IP335" s="193"/>
    </row>
    <row r="336" spans="1:250" ht="18" customHeight="1">
      <c r="A336" s="185">
        <v>334</v>
      </c>
      <c r="B336" s="186">
        <v>20150098308</v>
      </c>
      <c r="C336" s="187" t="s">
        <v>1000</v>
      </c>
      <c r="D336" s="187" t="s">
        <v>826</v>
      </c>
      <c r="E336" s="188">
        <v>98</v>
      </c>
      <c r="F336" s="189">
        <v>68</v>
      </c>
      <c r="G336" s="189">
        <v>83</v>
      </c>
      <c r="H336" s="190">
        <v>73</v>
      </c>
      <c r="I336" s="191" t="s">
        <v>1597</v>
      </c>
      <c r="J336" s="191" t="s">
        <v>1597</v>
      </c>
      <c r="K336" s="191" t="s">
        <v>936</v>
      </c>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c r="DT336" s="192"/>
      <c r="DU336" s="192"/>
      <c r="DV336" s="192"/>
      <c r="DW336" s="192"/>
      <c r="DX336" s="192"/>
      <c r="DY336" s="192"/>
      <c r="DZ336" s="192"/>
      <c r="EA336" s="192"/>
      <c r="EB336" s="192"/>
      <c r="EC336" s="192"/>
      <c r="ED336" s="192"/>
      <c r="EE336" s="192"/>
      <c r="EF336" s="192"/>
      <c r="EG336" s="192"/>
      <c r="EH336" s="192"/>
      <c r="EI336" s="192"/>
      <c r="EJ336" s="192"/>
      <c r="EK336" s="192"/>
      <c r="EL336" s="192"/>
      <c r="EM336" s="192"/>
      <c r="EN336" s="192"/>
      <c r="EO336" s="192"/>
      <c r="EP336" s="192"/>
      <c r="EQ336" s="192"/>
      <c r="ER336" s="192"/>
      <c r="ES336" s="192"/>
      <c r="ET336" s="192"/>
      <c r="EU336" s="192"/>
      <c r="EV336" s="192"/>
      <c r="EW336" s="192"/>
      <c r="EX336" s="192"/>
      <c r="EY336" s="192"/>
      <c r="EZ336" s="192"/>
      <c r="FA336" s="192"/>
      <c r="FB336" s="192"/>
      <c r="FC336" s="192"/>
      <c r="FD336" s="192"/>
      <c r="FE336" s="192"/>
      <c r="FF336" s="192"/>
      <c r="FG336" s="192"/>
      <c r="FH336" s="192"/>
      <c r="FI336" s="192"/>
      <c r="FJ336" s="192"/>
      <c r="FK336" s="192"/>
      <c r="FL336" s="192"/>
      <c r="FM336" s="192"/>
      <c r="FN336" s="192"/>
      <c r="FO336" s="192"/>
      <c r="FP336" s="192"/>
      <c r="FQ336" s="192"/>
      <c r="FR336" s="192"/>
      <c r="FS336" s="192"/>
      <c r="FT336" s="192"/>
      <c r="FU336" s="192"/>
      <c r="FV336" s="192"/>
      <c r="FW336" s="192"/>
      <c r="FX336" s="192"/>
      <c r="FY336" s="192"/>
      <c r="FZ336" s="192"/>
      <c r="GA336" s="192"/>
      <c r="GB336" s="192"/>
      <c r="GC336" s="192"/>
      <c r="GD336" s="192"/>
      <c r="GE336" s="192"/>
      <c r="GF336" s="192"/>
      <c r="GG336" s="192"/>
      <c r="GH336" s="192"/>
      <c r="GI336" s="192"/>
      <c r="GJ336" s="192"/>
      <c r="GK336" s="192"/>
      <c r="GL336" s="192"/>
      <c r="GM336" s="192"/>
      <c r="GN336" s="192"/>
      <c r="GO336" s="192"/>
      <c r="GP336" s="192"/>
      <c r="GQ336" s="192"/>
      <c r="GR336" s="192"/>
      <c r="GS336" s="192"/>
      <c r="GT336" s="192"/>
      <c r="GU336" s="192"/>
      <c r="GV336" s="192"/>
      <c r="GW336" s="192"/>
      <c r="GX336" s="192"/>
      <c r="GY336" s="192"/>
      <c r="GZ336" s="192"/>
      <c r="HA336" s="192"/>
      <c r="HB336" s="192"/>
      <c r="HC336" s="192"/>
      <c r="HD336" s="192"/>
      <c r="HE336" s="192"/>
      <c r="HF336" s="192"/>
      <c r="HG336" s="192"/>
      <c r="HH336" s="192"/>
      <c r="HI336" s="192"/>
      <c r="HJ336" s="192"/>
      <c r="HK336" s="192"/>
      <c r="HL336" s="192"/>
      <c r="HM336" s="192"/>
      <c r="HN336" s="192"/>
      <c r="HO336" s="193"/>
      <c r="HP336" s="193"/>
      <c r="HQ336" s="193"/>
      <c r="HR336" s="193"/>
      <c r="HS336" s="193"/>
      <c r="HT336" s="193"/>
      <c r="HU336" s="193"/>
      <c r="HV336" s="193"/>
      <c r="HW336" s="193"/>
      <c r="HX336" s="193"/>
      <c r="HY336" s="193"/>
      <c r="HZ336" s="193"/>
      <c r="IA336" s="193"/>
      <c r="IB336" s="193"/>
      <c r="IC336" s="193"/>
      <c r="ID336" s="193"/>
      <c r="IE336" s="193"/>
      <c r="IF336" s="193"/>
      <c r="IG336" s="193"/>
      <c r="IH336" s="193"/>
      <c r="II336" s="193"/>
      <c r="IJ336" s="193"/>
      <c r="IK336" s="193"/>
      <c r="IL336" s="193"/>
      <c r="IM336" s="193"/>
      <c r="IN336" s="193"/>
      <c r="IO336" s="193"/>
      <c r="IP336" s="193"/>
    </row>
    <row r="337" spans="1:250" ht="18" customHeight="1">
      <c r="A337" s="185">
        <v>335</v>
      </c>
      <c r="B337" s="186">
        <v>20150098702</v>
      </c>
      <c r="C337" s="187" t="s">
        <v>1000</v>
      </c>
      <c r="D337" s="187" t="s">
        <v>827</v>
      </c>
      <c r="E337" s="188">
        <v>94</v>
      </c>
      <c r="F337" s="189">
        <v>72</v>
      </c>
      <c r="G337" s="189">
        <v>83</v>
      </c>
      <c r="H337" s="190">
        <v>73</v>
      </c>
      <c r="I337" s="191" t="s">
        <v>1597</v>
      </c>
      <c r="J337" s="191" t="s">
        <v>1597</v>
      </c>
      <c r="K337" s="191" t="s">
        <v>936</v>
      </c>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c r="DT337" s="192"/>
      <c r="DU337" s="192"/>
      <c r="DV337" s="192"/>
      <c r="DW337" s="192"/>
      <c r="DX337" s="192"/>
      <c r="DY337" s="192"/>
      <c r="DZ337" s="192"/>
      <c r="EA337" s="192"/>
      <c r="EB337" s="192"/>
      <c r="EC337" s="192"/>
      <c r="ED337" s="192"/>
      <c r="EE337" s="192"/>
      <c r="EF337" s="192"/>
      <c r="EG337" s="192"/>
      <c r="EH337" s="192"/>
      <c r="EI337" s="192"/>
      <c r="EJ337" s="192"/>
      <c r="EK337" s="192"/>
      <c r="EL337" s="192"/>
      <c r="EM337" s="192"/>
      <c r="EN337" s="192"/>
      <c r="EO337" s="192"/>
      <c r="EP337" s="192"/>
      <c r="EQ337" s="192"/>
      <c r="ER337" s="192"/>
      <c r="ES337" s="192"/>
      <c r="ET337" s="192"/>
      <c r="EU337" s="192"/>
      <c r="EV337" s="192"/>
      <c r="EW337" s="192"/>
      <c r="EX337" s="192"/>
      <c r="EY337" s="192"/>
      <c r="EZ337" s="192"/>
      <c r="FA337" s="192"/>
      <c r="FB337" s="192"/>
      <c r="FC337" s="192"/>
      <c r="FD337" s="192"/>
      <c r="FE337" s="192"/>
      <c r="FF337" s="192"/>
      <c r="FG337" s="192"/>
      <c r="FH337" s="192"/>
      <c r="FI337" s="192"/>
      <c r="FJ337" s="192"/>
      <c r="FK337" s="192"/>
      <c r="FL337" s="192"/>
      <c r="FM337" s="192"/>
      <c r="FN337" s="192"/>
      <c r="FO337" s="192"/>
      <c r="FP337" s="192"/>
      <c r="FQ337" s="192"/>
      <c r="FR337" s="192"/>
      <c r="FS337" s="192"/>
      <c r="FT337" s="192"/>
      <c r="FU337" s="192"/>
      <c r="FV337" s="192"/>
      <c r="FW337" s="192"/>
      <c r="FX337" s="192"/>
      <c r="FY337" s="192"/>
      <c r="FZ337" s="192"/>
      <c r="GA337" s="192"/>
      <c r="GB337" s="192"/>
      <c r="GC337" s="192"/>
      <c r="GD337" s="192"/>
      <c r="GE337" s="192"/>
      <c r="GF337" s="192"/>
      <c r="GG337" s="192"/>
      <c r="GH337" s="192"/>
      <c r="GI337" s="192"/>
      <c r="GJ337" s="192"/>
      <c r="GK337" s="192"/>
      <c r="GL337" s="192"/>
      <c r="GM337" s="192"/>
      <c r="GN337" s="192"/>
      <c r="GO337" s="192"/>
      <c r="GP337" s="192"/>
      <c r="GQ337" s="192"/>
      <c r="GR337" s="192"/>
      <c r="GS337" s="192"/>
      <c r="GT337" s="192"/>
      <c r="GU337" s="192"/>
      <c r="GV337" s="192"/>
      <c r="GW337" s="192"/>
      <c r="GX337" s="192"/>
      <c r="GY337" s="192"/>
      <c r="GZ337" s="192"/>
      <c r="HA337" s="192"/>
      <c r="HB337" s="192"/>
      <c r="HC337" s="192"/>
      <c r="HD337" s="192"/>
      <c r="HE337" s="192"/>
      <c r="HF337" s="192"/>
      <c r="HG337" s="192"/>
      <c r="HH337" s="192"/>
      <c r="HI337" s="192"/>
      <c r="HJ337" s="192"/>
      <c r="HK337" s="192"/>
      <c r="HL337" s="192"/>
      <c r="HM337" s="192"/>
      <c r="HN337" s="192"/>
      <c r="HO337" s="193"/>
      <c r="HP337" s="193"/>
      <c r="HQ337" s="193"/>
      <c r="HR337" s="193"/>
      <c r="HS337" s="193"/>
      <c r="HT337" s="193"/>
      <c r="HU337" s="193"/>
      <c r="HV337" s="193"/>
      <c r="HW337" s="193"/>
      <c r="HX337" s="193"/>
      <c r="HY337" s="193"/>
      <c r="HZ337" s="193"/>
      <c r="IA337" s="193"/>
      <c r="IB337" s="193"/>
      <c r="IC337" s="193"/>
      <c r="ID337" s="193"/>
      <c r="IE337" s="193"/>
      <c r="IF337" s="193"/>
      <c r="IG337" s="193"/>
      <c r="IH337" s="193"/>
      <c r="II337" s="193"/>
      <c r="IJ337" s="193"/>
      <c r="IK337" s="193"/>
      <c r="IL337" s="193"/>
      <c r="IM337" s="193"/>
      <c r="IN337" s="193"/>
      <c r="IO337" s="193"/>
      <c r="IP337" s="193"/>
    </row>
    <row r="338" spans="1:250" ht="18" customHeight="1">
      <c r="A338" s="185">
        <v>336</v>
      </c>
      <c r="B338" s="186">
        <v>20150097520</v>
      </c>
      <c r="C338" s="187" t="s">
        <v>1000</v>
      </c>
      <c r="D338" s="187" t="s">
        <v>828</v>
      </c>
      <c r="E338" s="188">
        <v>94</v>
      </c>
      <c r="F338" s="189">
        <v>71.599999999999994</v>
      </c>
      <c r="G338" s="189">
        <v>82.8</v>
      </c>
      <c r="H338" s="190">
        <v>75</v>
      </c>
      <c r="I338" s="191" t="s">
        <v>1597</v>
      </c>
      <c r="J338" s="191" t="s">
        <v>1597</v>
      </c>
      <c r="K338" s="191" t="s">
        <v>936</v>
      </c>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c r="DT338" s="192"/>
      <c r="DU338" s="192"/>
      <c r="DV338" s="192"/>
      <c r="DW338" s="192"/>
      <c r="DX338" s="192"/>
      <c r="DY338" s="192"/>
      <c r="DZ338" s="192"/>
      <c r="EA338" s="192"/>
      <c r="EB338" s="192"/>
      <c r="EC338" s="192"/>
      <c r="ED338" s="192"/>
      <c r="EE338" s="192"/>
      <c r="EF338" s="192"/>
      <c r="EG338" s="192"/>
      <c r="EH338" s="192"/>
      <c r="EI338" s="192"/>
      <c r="EJ338" s="192"/>
      <c r="EK338" s="192"/>
      <c r="EL338" s="192"/>
      <c r="EM338" s="192"/>
      <c r="EN338" s="192"/>
      <c r="EO338" s="192"/>
      <c r="EP338" s="192"/>
      <c r="EQ338" s="192"/>
      <c r="ER338" s="192"/>
      <c r="ES338" s="192"/>
      <c r="ET338" s="192"/>
      <c r="EU338" s="192"/>
      <c r="EV338" s="192"/>
      <c r="EW338" s="192"/>
      <c r="EX338" s="192"/>
      <c r="EY338" s="192"/>
      <c r="EZ338" s="192"/>
      <c r="FA338" s="192"/>
      <c r="FB338" s="192"/>
      <c r="FC338" s="192"/>
      <c r="FD338" s="192"/>
      <c r="FE338" s="192"/>
      <c r="FF338" s="192"/>
      <c r="FG338" s="192"/>
      <c r="FH338" s="192"/>
      <c r="FI338" s="192"/>
      <c r="FJ338" s="192"/>
      <c r="FK338" s="192"/>
      <c r="FL338" s="192"/>
      <c r="FM338" s="192"/>
      <c r="FN338" s="192"/>
      <c r="FO338" s="192"/>
      <c r="FP338" s="192"/>
      <c r="FQ338" s="192"/>
      <c r="FR338" s="192"/>
      <c r="FS338" s="192"/>
      <c r="FT338" s="192"/>
      <c r="FU338" s="192"/>
      <c r="FV338" s="192"/>
      <c r="FW338" s="192"/>
      <c r="FX338" s="192"/>
      <c r="FY338" s="192"/>
      <c r="FZ338" s="192"/>
      <c r="GA338" s="192"/>
      <c r="GB338" s="192"/>
      <c r="GC338" s="192"/>
      <c r="GD338" s="192"/>
      <c r="GE338" s="192"/>
      <c r="GF338" s="192"/>
      <c r="GG338" s="192"/>
      <c r="GH338" s="192"/>
      <c r="GI338" s="192"/>
      <c r="GJ338" s="192"/>
      <c r="GK338" s="192"/>
      <c r="GL338" s="192"/>
      <c r="GM338" s="192"/>
      <c r="GN338" s="192"/>
      <c r="GO338" s="192"/>
      <c r="GP338" s="192"/>
      <c r="GQ338" s="192"/>
      <c r="GR338" s="192"/>
      <c r="GS338" s="192"/>
      <c r="GT338" s="192"/>
      <c r="GU338" s="192"/>
      <c r="GV338" s="192"/>
      <c r="GW338" s="192"/>
      <c r="GX338" s="192"/>
      <c r="GY338" s="192"/>
      <c r="GZ338" s="192"/>
      <c r="HA338" s="192"/>
      <c r="HB338" s="192"/>
      <c r="HC338" s="192"/>
      <c r="HD338" s="192"/>
      <c r="HE338" s="192"/>
      <c r="HF338" s="192"/>
      <c r="HG338" s="192"/>
      <c r="HH338" s="192"/>
      <c r="HI338" s="192"/>
      <c r="HJ338" s="192"/>
      <c r="HK338" s="192"/>
      <c r="HL338" s="192"/>
      <c r="HM338" s="192"/>
      <c r="HN338" s="192"/>
      <c r="HO338" s="193"/>
      <c r="HP338" s="193"/>
      <c r="HQ338" s="193"/>
      <c r="HR338" s="193"/>
      <c r="HS338" s="193"/>
      <c r="HT338" s="193"/>
      <c r="HU338" s="193"/>
      <c r="HV338" s="193"/>
      <c r="HW338" s="193"/>
      <c r="HX338" s="193"/>
      <c r="HY338" s="193"/>
      <c r="HZ338" s="193"/>
      <c r="IA338" s="193"/>
      <c r="IB338" s="193"/>
      <c r="IC338" s="193"/>
      <c r="ID338" s="193"/>
      <c r="IE338" s="193"/>
      <c r="IF338" s="193"/>
      <c r="IG338" s="193"/>
      <c r="IH338" s="193"/>
      <c r="II338" s="193"/>
      <c r="IJ338" s="193"/>
      <c r="IK338" s="193"/>
      <c r="IL338" s="193"/>
      <c r="IM338" s="193"/>
      <c r="IN338" s="193"/>
      <c r="IO338" s="193"/>
      <c r="IP338" s="193"/>
    </row>
    <row r="339" spans="1:250" ht="18" customHeight="1">
      <c r="A339" s="185">
        <v>337</v>
      </c>
      <c r="B339" s="186">
        <v>20150098719</v>
      </c>
      <c r="C339" s="187" t="s">
        <v>1000</v>
      </c>
      <c r="D339" s="187" t="s">
        <v>829</v>
      </c>
      <c r="E339" s="188">
        <v>99</v>
      </c>
      <c r="F339" s="189">
        <v>66.599999999999994</v>
      </c>
      <c r="G339" s="189">
        <v>82.8</v>
      </c>
      <c r="H339" s="190">
        <v>75</v>
      </c>
      <c r="I339" s="191" t="s">
        <v>1597</v>
      </c>
      <c r="J339" s="191" t="s">
        <v>1597</v>
      </c>
      <c r="K339" s="191" t="s">
        <v>936</v>
      </c>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c r="DT339" s="192"/>
      <c r="DU339" s="192"/>
      <c r="DV339" s="192"/>
      <c r="DW339" s="192"/>
      <c r="DX339" s="192"/>
      <c r="DY339" s="192"/>
      <c r="DZ339" s="192"/>
      <c r="EA339" s="192"/>
      <c r="EB339" s="192"/>
      <c r="EC339" s="192"/>
      <c r="ED339" s="192"/>
      <c r="EE339" s="192"/>
      <c r="EF339" s="192"/>
      <c r="EG339" s="192"/>
      <c r="EH339" s="192"/>
      <c r="EI339" s="192"/>
      <c r="EJ339" s="192"/>
      <c r="EK339" s="192"/>
      <c r="EL339" s="192"/>
      <c r="EM339" s="192"/>
      <c r="EN339" s="192"/>
      <c r="EO339" s="192"/>
      <c r="EP339" s="192"/>
      <c r="EQ339" s="192"/>
      <c r="ER339" s="192"/>
      <c r="ES339" s="192"/>
      <c r="ET339" s="192"/>
      <c r="EU339" s="192"/>
      <c r="EV339" s="192"/>
      <c r="EW339" s="192"/>
      <c r="EX339" s="192"/>
      <c r="EY339" s="192"/>
      <c r="EZ339" s="192"/>
      <c r="FA339" s="192"/>
      <c r="FB339" s="192"/>
      <c r="FC339" s="192"/>
      <c r="FD339" s="192"/>
      <c r="FE339" s="192"/>
      <c r="FF339" s="192"/>
      <c r="FG339" s="192"/>
      <c r="FH339" s="192"/>
      <c r="FI339" s="192"/>
      <c r="FJ339" s="192"/>
      <c r="FK339" s="192"/>
      <c r="FL339" s="192"/>
      <c r="FM339" s="192"/>
      <c r="FN339" s="192"/>
      <c r="FO339" s="192"/>
      <c r="FP339" s="192"/>
      <c r="FQ339" s="192"/>
      <c r="FR339" s="192"/>
      <c r="FS339" s="192"/>
      <c r="FT339" s="192"/>
      <c r="FU339" s="192"/>
      <c r="FV339" s="192"/>
      <c r="FW339" s="192"/>
      <c r="FX339" s="192"/>
      <c r="FY339" s="192"/>
      <c r="FZ339" s="192"/>
      <c r="GA339" s="192"/>
      <c r="GB339" s="192"/>
      <c r="GC339" s="192"/>
      <c r="GD339" s="192"/>
      <c r="GE339" s="192"/>
      <c r="GF339" s="192"/>
      <c r="GG339" s="192"/>
      <c r="GH339" s="192"/>
      <c r="GI339" s="192"/>
      <c r="GJ339" s="192"/>
      <c r="GK339" s="192"/>
      <c r="GL339" s="192"/>
      <c r="GM339" s="192"/>
      <c r="GN339" s="192"/>
      <c r="GO339" s="192"/>
      <c r="GP339" s="192"/>
      <c r="GQ339" s="192"/>
      <c r="GR339" s="192"/>
      <c r="GS339" s="192"/>
      <c r="GT339" s="192"/>
      <c r="GU339" s="192"/>
      <c r="GV339" s="192"/>
      <c r="GW339" s="192"/>
      <c r="GX339" s="192"/>
      <c r="GY339" s="192"/>
      <c r="GZ339" s="192"/>
      <c r="HA339" s="192"/>
      <c r="HB339" s="192"/>
      <c r="HC339" s="192"/>
      <c r="HD339" s="192"/>
      <c r="HE339" s="192"/>
      <c r="HF339" s="192"/>
      <c r="HG339" s="192"/>
      <c r="HH339" s="192"/>
      <c r="HI339" s="192"/>
      <c r="HJ339" s="192"/>
      <c r="HK339" s="192"/>
      <c r="HL339" s="192"/>
      <c r="HM339" s="192"/>
      <c r="HN339" s="192"/>
      <c r="HO339" s="193"/>
      <c r="HP339" s="193"/>
      <c r="HQ339" s="193"/>
      <c r="HR339" s="193"/>
      <c r="HS339" s="193"/>
      <c r="HT339" s="193"/>
      <c r="HU339" s="193"/>
      <c r="HV339" s="193"/>
      <c r="HW339" s="193"/>
      <c r="HX339" s="193"/>
      <c r="HY339" s="193"/>
      <c r="HZ339" s="193"/>
      <c r="IA339" s="193"/>
      <c r="IB339" s="193"/>
      <c r="IC339" s="193"/>
      <c r="ID339" s="193"/>
      <c r="IE339" s="193"/>
      <c r="IF339" s="193"/>
      <c r="IG339" s="193"/>
      <c r="IH339" s="193"/>
      <c r="II339" s="193"/>
      <c r="IJ339" s="193"/>
      <c r="IK339" s="193"/>
      <c r="IL339" s="193"/>
      <c r="IM339" s="193"/>
      <c r="IN339" s="193"/>
      <c r="IO339" s="193"/>
      <c r="IP339" s="193"/>
    </row>
    <row r="340" spans="1:250" ht="18" customHeight="1">
      <c r="A340" s="185">
        <v>338</v>
      </c>
      <c r="B340" s="186">
        <v>20150091511</v>
      </c>
      <c r="C340" s="187" t="s">
        <v>1000</v>
      </c>
      <c r="D340" s="187" t="s">
        <v>830</v>
      </c>
      <c r="E340" s="188">
        <v>94</v>
      </c>
      <c r="F340" s="189">
        <v>71.400000000000006</v>
      </c>
      <c r="G340" s="189">
        <v>82.7</v>
      </c>
      <c r="H340" s="190">
        <v>78</v>
      </c>
      <c r="I340" s="191" t="s">
        <v>1597</v>
      </c>
      <c r="J340" s="191" t="s">
        <v>1597</v>
      </c>
      <c r="K340" s="191" t="s">
        <v>936</v>
      </c>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c r="DT340" s="192"/>
      <c r="DU340" s="192"/>
      <c r="DV340" s="192"/>
      <c r="DW340" s="192"/>
      <c r="DX340" s="192"/>
      <c r="DY340" s="192"/>
      <c r="DZ340" s="192"/>
      <c r="EA340" s="192"/>
      <c r="EB340" s="192"/>
      <c r="EC340" s="192"/>
      <c r="ED340" s="192"/>
      <c r="EE340" s="192"/>
      <c r="EF340" s="192"/>
      <c r="EG340" s="192"/>
      <c r="EH340" s="192"/>
      <c r="EI340" s="192"/>
      <c r="EJ340" s="192"/>
      <c r="EK340" s="192"/>
      <c r="EL340" s="192"/>
      <c r="EM340" s="192"/>
      <c r="EN340" s="192"/>
      <c r="EO340" s="192"/>
      <c r="EP340" s="192"/>
      <c r="EQ340" s="192"/>
      <c r="ER340" s="192"/>
      <c r="ES340" s="192"/>
      <c r="ET340" s="192"/>
      <c r="EU340" s="192"/>
      <c r="EV340" s="192"/>
      <c r="EW340" s="192"/>
      <c r="EX340" s="192"/>
      <c r="EY340" s="192"/>
      <c r="EZ340" s="192"/>
      <c r="FA340" s="192"/>
      <c r="FB340" s="192"/>
      <c r="FC340" s="192"/>
      <c r="FD340" s="192"/>
      <c r="FE340" s="192"/>
      <c r="FF340" s="192"/>
      <c r="FG340" s="192"/>
      <c r="FH340" s="192"/>
      <c r="FI340" s="192"/>
      <c r="FJ340" s="192"/>
      <c r="FK340" s="192"/>
      <c r="FL340" s="192"/>
      <c r="FM340" s="192"/>
      <c r="FN340" s="192"/>
      <c r="FO340" s="192"/>
      <c r="FP340" s="192"/>
      <c r="FQ340" s="192"/>
      <c r="FR340" s="192"/>
      <c r="FS340" s="192"/>
      <c r="FT340" s="192"/>
      <c r="FU340" s="192"/>
      <c r="FV340" s="192"/>
      <c r="FW340" s="192"/>
      <c r="FX340" s="192"/>
      <c r="FY340" s="192"/>
      <c r="FZ340" s="192"/>
      <c r="GA340" s="192"/>
      <c r="GB340" s="192"/>
      <c r="GC340" s="192"/>
      <c r="GD340" s="192"/>
      <c r="GE340" s="192"/>
      <c r="GF340" s="192"/>
      <c r="GG340" s="192"/>
      <c r="GH340" s="192"/>
      <c r="GI340" s="192"/>
      <c r="GJ340" s="192"/>
      <c r="GK340" s="192"/>
      <c r="GL340" s="192"/>
      <c r="GM340" s="192"/>
      <c r="GN340" s="192"/>
      <c r="GO340" s="192"/>
      <c r="GP340" s="192"/>
      <c r="GQ340" s="192"/>
      <c r="GR340" s="192"/>
      <c r="GS340" s="192"/>
      <c r="GT340" s="192"/>
      <c r="GU340" s="192"/>
      <c r="GV340" s="192"/>
      <c r="GW340" s="192"/>
      <c r="GX340" s="192"/>
      <c r="GY340" s="192"/>
      <c r="GZ340" s="192"/>
      <c r="HA340" s="192"/>
      <c r="HB340" s="192"/>
      <c r="HC340" s="192"/>
      <c r="HD340" s="192"/>
      <c r="HE340" s="192"/>
      <c r="HF340" s="192"/>
      <c r="HG340" s="192"/>
      <c r="HH340" s="192"/>
      <c r="HI340" s="192"/>
      <c r="HJ340" s="192"/>
      <c r="HK340" s="192"/>
      <c r="HL340" s="192"/>
      <c r="HM340" s="192"/>
      <c r="HN340" s="192"/>
      <c r="HO340" s="193"/>
      <c r="HP340" s="193"/>
      <c r="HQ340" s="193"/>
      <c r="HR340" s="193"/>
      <c r="HS340" s="193"/>
      <c r="HT340" s="193"/>
      <c r="HU340" s="193"/>
      <c r="HV340" s="193"/>
      <c r="HW340" s="193"/>
      <c r="HX340" s="193"/>
      <c r="HY340" s="193"/>
      <c r="HZ340" s="193"/>
      <c r="IA340" s="193"/>
      <c r="IB340" s="193"/>
      <c r="IC340" s="193"/>
      <c r="ID340" s="193"/>
      <c r="IE340" s="193"/>
      <c r="IF340" s="193"/>
      <c r="IG340" s="193"/>
      <c r="IH340" s="193"/>
      <c r="II340" s="193"/>
      <c r="IJ340" s="193"/>
      <c r="IK340" s="193"/>
      <c r="IL340" s="193"/>
      <c r="IM340" s="193"/>
      <c r="IN340" s="193"/>
      <c r="IO340" s="193"/>
      <c r="IP340" s="193"/>
    </row>
    <row r="341" spans="1:250" ht="18" customHeight="1">
      <c r="A341" s="185">
        <v>339</v>
      </c>
      <c r="B341" s="186">
        <v>20150097001</v>
      </c>
      <c r="C341" s="187" t="s">
        <v>1000</v>
      </c>
      <c r="D341" s="187" t="s">
        <v>831</v>
      </c>
      <c r="E341" s="188">
        <v>90</v>
      </c>
      <c r="F341" s="189">
        <v>75.2</v>
      </c>
      <c r="G341" s="189">
        <v>82.6</v>
      </c>
      <c r="H341" s="190">
        <v>79</v>
      </c>
      <c r="I341" s="191" t="s">
        <v>1597</v>
      </c>
      <c r="J341" s="191" t="s">
        <v>1597</v>
      </c>
      <c r="K341" s="191" t="s">
        <v>936</v>
      </c>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c r="DT341" s="192"/>
      <c r="DU341" s="192"/>
      <c r="DV341" s="192"/>
      <c r="DW341" s="192"/>
      <c r="DX341" s="192"/>
      <c r="DY341" s="192"/>
      <c r="DZ341" s="192"/>
      <c r="EA341" s="192"/>
      <c r="EB341" s="192"/>
      <c r="EC341" s="192"/>
      <c r="ED341" s="192"/>
      <c r="EE341" s="192"/>
      <c r="EF341" s="192"/>
      <c r="EG341" s="192"/>
      <c r="EH341" s="192"/>
      <c r="EI341" s="192"/>
      <c r="EJ341" s="192"/>
      <c r="EK341" s="192"/>
      <c r="EL341" s="192"/>
      <c r="EM341" s="192"/>
      <c r="EN341" s="192"/>
      <c r="EO341" s="192"/>
      <c r="EP341" s="192"/>
      <c r="EQ341" s="192"/>
      <c r="ER341" s="192"/>
      <c r="ES341" s="192"/>
      <c r="ET341" s="192"/>
      <c r="EU341" s="192"/>
      <c r="EV341" s="192"/>
      <c r="EW341" s="192"/>
      <c r="EX341" s="192"/>
      <c r="EY341" s="192"/>
      <c r="EZ341" s="192"/>
      <c r="FA341" s="192"/>
      <c r="FB341" s="192"/>
      <c r="FC341" s="192"/>
      <c r="FD341" s="192"/>
      <c r="FE341" s="192"/>
      <c r="FF341" s="192"/>
      <c r="FG341" s="192"/>
      <c r="FH341" s="192"/>
      <c r="FI341" s="192"/>
      <c r="FJ341" s="192"/>
      <c r="FK341" s="192"/>
      <c r="FL341" s="192"/>
      <c r="FM341" s="192"/>
      <c r="FN341" s="192"/>
      <c r="FO341" s="192"/>
      <c r="FP341" s="192"/>
      <c r="FQ341" s="192"/>
      <c r="FR341" s="192"/>
      <c r="FS341" s="192"/>
      <c r="FT341" s="192"/>
      <c r="FU341" s="192"/>
      <c r="FV341" s="192"/>
      <c r="FW341" s="192"/>
      <c r="FX341" s="192"/>
      <c r="FY341" s="192"/>
      <c r="FZ341" s="192"/>
      <c r="GA341" s="192"/>
      <c r="GB341" s="192"/>
      <c r="GC341" s="192"/>
      <c r="GD341" s="192"/>
      <c r="GE341" s="192"/>
      <c r="GF341" s="192"/>
      <c r="GG341" s="192"/>
      <c r="GH341" s="192"/>
      <c r="GI341" s="192"/>
      <c r="GJ341" s="192"/>
      <c r="GK341" s="192"/>
      <c r="GL341" s="192"/>
      <c r="GM341" s="192"/>
      <c r="GN341" s="192"/>
      <c r="GO341" s="192"/>
      <c r="GP341" s="192"/>
      <c r="GQ341" s="192"/>
      <c r="GR341" s="192"/>
      <c r="GS341" s="192"/>
      <c r="GT341" s="192"/>
      <c r="GU341" s="192"/>
      <c r="GV341" s="192"/>
      <c r="GW341" s="192"/>
      <c r="GX341" s="192"/>
      <c r="GY341" s="192"/>
      <c r="GZ341" s="192"/>
      <c r="HA341" s="192"/>
      <c r="HB341" s="192"/>
      <c r="HC341" s="192"/>
      <c r="HD341" s="192"/>
      <c r="HE341" s="192"/>
      <c r="HF341" s="192"/>
      <c r="HG341" s="192"/>
      <c r="HH341" s="192"/>
      <c r="HI341" s="192"/>
      <c r="HJ341" s="192"/>
      <c r="HK341" s="192"/>
      <c r="HL341" s="192"/>
      <c r="HM341" s="192"/>
      <c r="HN341" s="192"/>
      <c r="HO341" s="193"/>
      <c r="HP341" s="193"/>
      <c r="HQ341" s="193"/>
      <c r="HR341" s="193"/>
      <c r="HS341" s="193"/>
      <c r="HT341" s="193"/>
      <c r="HU341" s="193"/>
      <c r="HV341" s="193"/>
      <c r="HW341" s="193"/>
      <c r="HX341" s="193"/>
      <c r="HY341" s="193"/>
      <c r="HZ341" s="193"/>
      <c r="IA341" s="193"/>
      <c r="IB341" s="193"/>
      <c r="IC341" s="193"/>
      <c r="ID341" s="193"/>
      <c r="IE341" s="193"/>
      <c r="IF341" s="193"/>
      <c r="IG341" s="193"/>
      <c r="IH341" s="193"/>
      <c r="II341" s="193"/>
      <c r="IJ341" s="193"/>
      <c r="IK341" s="193"/>
      <c r="IL341" s="193"/>
      <c r="IM341" s="193"/>
      <c r="IN341" s="193"/>
      <c r="IO341" s="193"/>
      <c r="IP341" s="193"/>
    </row>
    <row r="342" spans="1:250" ht="18" customHeight="1">
      <c r="A342" s="185">
        <v>340</v>
      </c>
      <c r="B342" s="186">
        <v>20150098521</v>
      </c>
      <c r="C342" s="187" t="s">
        <v>1000</v>
      </c>
      <c r="D342" s="187" t="s">
        <v>832</v>
      </c>
      <c r="E342" s="188">
        <v>91</v>
      </c>
      <c r="F342" s="189">
        <v>74.2</v>
      </c>
      <c r="G342" s="189">
        <v>82.6</v>
      </c>
      <c r="H342" s="190">
        <v>79</v>
      </c>
      <c r="I342" s="191" t="s">
        <v>1597</v>
      </c>
      <c r="J342" s="191" t="s">
        <v>1597</v>
      </c>
      <c r="K342" s="191" t="s">
        <v>936</v>
      </c>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c r="DT342" s="192"/>
      <c r="DU342" s="192"/>
      <c r="DV342" s="192"/>
      <c r="DW342" s="192"/>
      <c r="DX342" s="192"/>
      <c r="DY342" s="192"/>
      <c r="DZ342" s="192"/>
      <c r="EA342" s="192"/>
      <c r="EB342" s="192"/>
      <c r="EC342" s="192"/>
      <c r="ED342" s="192"/>
      <c r="EE342" s="192"/>
      <c r="EF342" s="192"/>
      <c r="EG342" s="192"/>
      <c r="EH342" s="192"/>
      <c r="EI342" s="192"/>
      <c r="EJ342" s="192"/>
      <c r="EK342" s="192"/>
      <c r="EL342" s="192"/>
      <c r="EM342" s="192"/>
      <c r="EN342" s="192"/>
      <c r="EO342" s="192"/>
      <c r="EP342" s="192"/>
      <c r="EQ342" s="192"/>
      <c r="ER342" s="192"/>
      <c r="ES342" s="192"/>
      <c r="ET342" s="192"/>
      <c r="EU342" s="192"/>
      <c r="EV342" s="192"/>
      <c r="EW342" s="192"/>
      <c r="EX342" s="192"/>
      <c r="EY342" s="192"/>
      <c r="EZ342" s="192"/>
      <c r="FA342" s="192"/>
      <c r="FB342" s="192"/>
      <c r="FC342" s="192"/>
      <c r="FD342" s="192"/>
      <c r="FE342" s="192"/>
      <c r="FF342" s="192"/>
      <c r="FG342" s="192"/>
      <c r="FH342" s="192"/>
      <c r="FI342" s="192"/>
      <c r="FJ342" s="192"/>
      <c r="FK342" s="192"/>
      <c r="FL342" s="192"/>
      <c r="FM342" s="192"/>
      <c r="FN342" s="192"/>
      <c r="FO342" s="192"/>
      <c r="FP342" s="192"/>
      <c r="FQ342" s="192"/>
      <c r="FR342" s="192"/>
      <c r="FS342" s="192"/>
      <c r="FT342" s="192"/>
      <c r="FU342" s="192"/>
      <c r="FV342" s="192"/>
      <c r="FW342" s="192"/>
      <c r="FX342" s="192"/>
      <c r="FY342" s="192"/>
      <c r="FZ342" s="192"/>
      <c r="GA342" s="192"/>
      <c r="GB342" s="192"/>
      <c r="GC342" s="192"/>
      <c r="GD342" s="192"/>
      <c r="GE342" s="192"/>
      <c r="GF342" s="192"/>
      <c r="GG342" s="192"/>
      <c r="GH342" s="192"/>
      <c r="GI342" s="192"/>
      <c r="GJ342" s="192"/>
      <c r="GK342" s="192"/>
      <c r="GL342" s="192"/>
      <c r="GM342" s="192"/>
      <c r="GN342" s="192"/>
      <c r="GO342" s="192"/>
      <c r="GP342" s="192"/>
      <c r="GQ342" s="192"/>
      <c r="GR342" s="192"/>
      <c r="GS342" s="192"/>
      <c r="GT342" s="192"/>
      <c r="GU342" s="192"/>
      <c r="GV342" s="192"/>
      <c r="GW342" s="192"/>
      <c r="GX342" s="192"/>
      <c r="GY342" s="192"/>
      <c r="GZ342" s="192"/>
      <c r="HA342" s="192"/>
      <c r="HB342" s="192"/>
      <c r="HC342" s="192"/>
      <c r="HD342" s="192"/>
      <c r="HE342" s="192"/>
      <c r="HF342" s="192"/>
      <c r="HG342" s="192"/>
      <c r="HH342" s="192"/>
      <c r="HI342" s="192"/>
      <c r="HJ342" s="192"/>
      <c r="HK342" s="192"/>
      <c r="HL342" s="192"/>
      <c r="HM342" s="192"/>
      <c r="HN342" s="192"/>
      <c r="HO342" s="193"/>
      <c r="HP342" s="193"/>
      <c r="HQ342" s="193"/>
      <c r="HR342" s="193"/>
      <c r="HS342" s="193"/>
      <c r="HT342" s="193"/>
      <c r="HU342" s="193"/>
      <c r="HV342" s="193"/>
      <c r="HW342" s="193"/>
      <c r="HX342" s="193"/>
      <c r="HY342" s="193"/>
      <c r="HZ342" s="193"/>
      <c r="IA342" s="193"/>
      <c r="IB342" s="193"/>
      <c r="IC342" s="193"/>
      <c r="ID342" s="193"/>
      <c r="IE342" s="193"/>
      <c r="IF342" s="193"/>
      <c r="IG342" s="193"/>
      <c r="IH342" s="193"/>
      <c r="II342" s="193"/>
      <c r="IJ342" s="193"/>
      <c r="IK342" s="193"/>
      <c r="IL342" s="193"/>
      <c r="IM342" s="193"/>
      <c r="IN342" s="193"/>
      <c r="IO342" s="193"/>
      <c r="IP342" s="193"/>
    </row>
    <row r="343" spans="1:250" ht="18" customHeight="1">
      <c r="A343" s="185">
        <v>341</v>
      </c>
      <c r="B343" s="186">
        <v>20150095821</v>
      </c>
      <c r="C343" s="187" t="s">
        <v>1000</v>
      </c>
      <c r="D343" s="187" t="s">
        <v>833</v>
      </c>
      <c r="E343" s="188">
        <v>94</v>
      </c>
      <c r="F343" s="189">
        <v>71</v>
      </c>
      <c r="G343" s="189">
        <v>82.5</v>
      </c>
      <c r="H343" s="190">
        <v>81</v>
      </c>
      <c r="I343" s="191" t="s">
        <v>1597</v>
      </c>
      <c r="J343" s="191" t="s">
        <v>1597</v>
      </c>
      <c r="K343" s="191" t="s">
        <v>936</v>
      </c>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c r="DT343" s="192"/>
      <c r="DU343" s="192"/>
      <c r="DV343" s="192"/>
      <c r="DW343" s="192"/>
      <c r="DX343" s="192"/>
      <c r="DY343" s="192"/>
      <c r="DZ343" s="192"/>
      <c r="EA343" s="192"/>
      <c r="EB343" s="192"/>
      <c r="EC343" s="192"/>
      <c r="ED343" s="192"/>
      <c r="EE343" s="192"/>
      <c r="EF343" s="192"/>
      <c r="EG343" s="192"/>
      <c r="EH343" s="192"/>
      <c r="EI343" s="192"/>
      <c r="EJ343" s="192"/>
      <c r="EK343" s="192"/>
      <c r="EL343" s="192"/>
      <c r="EM343" s="192"/>
      <c r="EN343" s="192"/>
      <c r="EO343" s="192"/>
      <c r="EP343" s="192"/>
      <c r="EQ343" s="192"/>
      <c r="ER343" s="192"/>
      <c r="ES343" s="192"/>
      <c r="ET343" s="192"/>
      <c r="EU343" s="192"/>
      <c r="EV343" s="192"/>
      <c r="EW343" s="192"/>
      <c r="EX343" s="192"/>
      <c r="EY343" s="192"/>
      <c r="EZ343" s="192"/>
      <c r="FA343" s="192"/>
      <c r="FB343" s="192"/>
      <c r="FC343" s="192"/>
      <c r="FD343" s="192"/>
      <c r="FE343" s="192"/>
      <c r="FF343" s="192"/>
      <c r="FG343" s="192"/>
      <c r="FH343" s="192"/>
      <c r="FI343" s="192"/>
      <c r="FJ343" s="192"/>
      <c r="FK343" s="192"/>
      <c r="FL343" s="192"/>
      <c r="FM343" s="192"/>
      <c r="FN343" s="192"/>
      <c r="FO343" s="192"/>
      <c r="FP343" s="192"/>
      <c r="FQ343" s="192"/>
      <c r="FR343" s="192"/>
      <c r="FS343" s="192"/>
      <c r="FT343" s="192"/>
      <c r="FU343" s="192"/>
      <c r="FV343" s="192"/>
      <c r="FW343" s="192"/>
      <c r="FX343" s="192"/>
      <c r="FY343" s="192"/>
      <c r="FZ343" s="192"/>
      <c r="GA343" s="192"/>
      <c r="GB343" s="192"/>
      <c r="GC343" s="192"/>
      <c r="GD343" s="192"/>
      <c r="GE343" s="192"/>
      <c r="GF343" s="192"/>
      <c r="GG343" s="192"/>
      <c r="GH343" s="192"/>
      <c r="GI343" s="192"/>
      <c r="GJ343" s="192"/>
      <c r="GK343" s="192"/>
      <c r="GL343" s="192"/>
      <c r="GM343" s="192"/>
      <c r="GN343" s="192"/>
      <c r="GO343" s="192"/>
      <c r="GP343" s="192"/>
      <c r="GQ343" s="192"/>
      <c r="GR343" s="192"/>
      <c r="GS343" s="192"/>
      <c r="GT343" s="192"/>
      <c r="GU343" s="192"/>
      <c r="GV343" s="192"/>
      <c r="GW343" s="192"/>
      <c r="GX343" s="192"/>
      <c r="GY343" s="192"/>
      <c r="GZ343" s="192"/>
      <c r="HA343" s="192"/>
      <c r="HB343" s="192"/>
      <c r="HC343" s="192"/>
      <c r="HD343" s="192"/>
      <c r="HE343" s="192"/>
      <c r="HF343" s="192"/>
      <c r="HG343" s="192"/>
      <c r="HH343" s="192"/>
      <c r="HI343" s="192"/>
      <c r="HJ343" s="192"/>
      <c r="HK343" s="192"/>
      <c r="HL343" s="192"/>
      <c r="HM343" s="192"/>
      <c r="HN343" s="192"/>
      <c r="HO343" s="193"/>
      <c r="HP343" s="193"/>
      <c r="HQ343" s="193"/>
      <c r="HR343" s="193"/>
      <c r="HS343" s="193"/>
      <c r="HT343" s="193"/>
      <c r="HU343" s="193"/>
      <c r="HV343" s="193"/>
      <c r="HW343" s="193"/>
      <c r="HX343" s="193"/>
      <c r="HY343" s="193"/>
      <c r="HZ343" s="193"/>
      <c r="IA343" s="193"/>
      <c r="IB343" s="193"/>
      <c r="IC343" s="193"/>
      <c r="ID343" s="193"/>
      <c r="IE343" s="193"/>
      <c r="IF343" s="193"/>
      <c r="IG343" s="193"/>
      <c r="IH343" s="193"/>
      <c r="II343" s="193"/>
      <c r="IJ343" s="193"/>
      <c r="IK343" s="193"/>
      <c r="IL343" s="193"/>
      <c r="IM343" s="193"/>
      <c r="IN343" s="193"/>
      <c r="IO343" s="193"/>
      <c r="IP343" s="193"/>
    </row>
    <row r="344" spans="1:250" ht="18" customHeight="1">
      <c r="A344" s="185">
        <v>342</v>
      </c>
      <c r="B344" s="186">
        <v>20150097605</v>
      </c>
      <c r="C344" s="187" t="s">
        <v>1000</v>
      </c>
      <c r="D344" s="187" t="s">
        <v>834</v>
      </c>
      <c r="E344" s="188">
        <v>95</v>
      </c>
      <c r="F344" s="189">
        <v>70</v>
      </c>
      <c r="G344" s="189">
        <v>82.5</v>
      </c>
      <c r="H344" s="190">
        <v>81</v>
      </c>
      <c r="I344" s="191" t="s">
        <v>1597</v>
      </c>
      <c r="J344" s="191" t="s">
        <v>1597</v>
      </c>
      <c r="K344" s="191" t="s">
        <v>936</v>
      </c>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c r="DT344" s="192"/>
      <c r="DU344" s="192"/>
      <c r="DV344" s="192"/>
      <c r="DW344" s="192"/>
      <c r="DX344" s="192"/>
      <c r="DY344" s="192"/>
      <c r="DZ344" s="192"/>
      <c r="EA344" s="192"/>
      <c r="EB344" s="192"/>
      <c r="EC344" s="192"/>
      <c r="ED344" s="192"/>
      <c r="EE344" s="192"/>
      <c r="EF344" s="192"/>
      <c r="EG344" s="192"/>
      <c r="EH344" s="192"/>
      <c r="EI344" s="192"/>
      <c r="EJ344" s="192"/>
      <c r="EK344" s="192"/>
      <c r="EL344" s="192"/>
      <c r="EM344" s="192"/>
      <c r="EN344" s="192"/>
      <c r="EO344" s="192"/>
      <c r="EP344" s="192"/>
      <c r="EQ344" s="192"/>
      <c r="ER344" s="192"/>
      <c r="ES344" s="192"/>
      <c r="ET344" s="192"/>
      <c r="EU344" s="192"/>
      <c r="EV344" s="192"/>
      <c r="EW344" s="192"/>
      <c r="EX344" s="192"/>
      <c r="EY344" s="192"/>
      <c r="EZ344" s="192"/>
      <c r="FA344" s="192"/>
      <c r="FB344" s="192"/>
      <c r="FC344" s="192"/>
      <c r="FD344" s="192"/>
      <c r="FE344" s="192"/>
      <c r="FF344" s="192"/>
      <c r="FG344" s="192"/>
      <c r="FH344" s="192"/>
      <c r="FI344" s="192"/>
      <c r="FJ344" s="192"/>
      <c r="FK344" s="192"/>
      <c r="FL344" s="192"/>
      <c r="FM344" s="192"/>
      <c r="FN344" s="192"/>
      <c r="FO344" s="192"/>
      <c r="FP344" s="192"/>
      <c r="FQ344" s="192"/>
      <c r="FR344" s="192"/>
      <c r="FS344" s="192"/>
      <c r="FT344" s="192"/>
      <c r="FU344" s="192"/>
      <c r="FV344" s="192"/>
      <c r="FW344" s="192"/>
      <c r="FX344" s="192"/>
      <c r="FY344" s="192"/>
      <c r="FZ344" s="192"/>
      <c r="GA344" s="192"/>
      <c r="GB344" s="192"/>
      <c r="GC344" s="192"/>
      <c r="GD344" s="192"/>
      <c r="GE344" s="192"/>
      <c r="GF344" s="192"/>
      <c r="GG344" s="192"/>
      <c r="GH344" s="192"/>
      <c r="GI344" s="192"/>
      <c r="GJ344" s="192"/>
      <c r="GK344" s="192"/>
      <c r="GL344" s="192"/>
      <c r="GM344" s="192"/>
      <c r="GN344" s="192"/>
      <c r="GO344" s="192"/>
      <c r="GP344" s="192"/>
      <c r="GQ344" s="192"/>
      <c r="GR344" s="192"/>
      <c r="GS344" s="192"/>
      <c r="GT344" s="192"/>
      <c r="GU344" s="192"/>
      <c r="GV344" s="192"/>
      <c r="GW344" s="192"/>
      <c r="GX344" s="192"/>
      <c r="GY344" s="192"/>
      <c r="GZ344" s="192"/>
      <c r="HA344" s="192"/>
      <c r="HB344" s="192"/>
      <c r="HC344" s="192"/>
      <c r="HD344" s="192"/>
      <c r="HE344" s="192"/>
      <c r="HF344" s="192"/>
      <c r="HG344" s="192"/>
      <c r="HH344" s="192"/>
      <c r="HI344" s="192"/>
      <c r="HJ344" s="192"/>
      <c r="HK344" s="192"/>
      <c r="HL344" s="192"/>
      <c r="HM344" s="192"/>
      <c r="HN344" s="192"/>
      <c r="HO344" s="193"/>
      <c r="HP344" s="193"/>
      <c r="HQ344" s="193"/>
      <c r="HR344" s="193"/>
      <c r="HS344" s="193"/>
      <c r="HT344" s="193"/>
      <c r="HU344" s="193"/>
      <c r="HV344" s="193"/>
      <c r="HW344" s="193"/>
      <c r="HX344" s="193"/>
      <c r="HY344" s="193"/>
      <c r="HZ344" s="193"/>
      <c r="IA344" s="193"/>
      <c r="IB344" s="193"/>
      <c r="IC344" s="193"/>
      <c r="ID344" s="193"/>
      <c r="IE344" s="193"/>
      <c r="IF344" s="193"/>
      <c r="IG344" s="193"/>
      <c r="IH344" s="193"/>
      <c r="II344" s="193"/>
      <c r="IJ344" s="193"/>
      <c r="IK344" s="193"/>
      <c r="IL344" s="193"/>
      <c r="IM344" s="193"/>
      <c r="IN344" s="193"/>
      <c r="IO344" s="193"/>
      <c r="IP344" s="193"/>
    </row>
    <row r="345" spans="1:250" ht="18" customHeight="1">
      <c r="A345" s="185">
        <v>343</v>
      </c>
      <c r="B345" s="186">
        <v>20150092401</v>
      </c>
      <c r="C345" s="187" t="s">
        <v>1000</v>
      </c>
      <c r="D345" s="187" t="s">
        <v>835</v>
      </c>
      <c r="E345" s="188">
        <v>93</v>
      </c>
      <c r="F345" s="189">
        <v>71.599999999999994</v>
      </c>
      <c r="G345" s="189">
        <v>82.3</v>
      </c>
      <c r="H345" s="190">
        <v>83</v>
      </c>
      <c r="I345" s="191" t="s">
        <v>1597</v>
      </c>
      <c r="J345" s="191" t="s">
        <v>1597</v>
      </c>
      <c r="K345" s="191" t="s">
        <v>936</v>
      </c>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c r="DT345" s="192"/>
      <c r="DU345" s="192"/>
      <c r="DV345" s="192"/>
      <c r="DW345" s="192"/>
      <c r="DX345" s="192"/>
      <c r="DY345" s="192"/>
      <c r="DZ345" s="192"/>
      <c r="EA345" s="192"/>
      <c r="EB345" s="192"/>
      <c r="EC345" s="192"/>
      <c r="ED345" s="192"/>
      <c r="EE345" s="192"/>
      <c r="EF345" s="192"/>
      <c r="EG345" s="192"/>
      <c r="EH345" s="192"/>
      <c r="EI345" s="192"/>
      <c r="EJ345" s="192"/>
      <c r="EK345" s="192"/>
      <c r="EL345" s="192"/>
      <c r="EM345" s="192"/>
      <c r="EN345" s="192"/>
      <c r="EO345" s="192"/>
      <c r="EP345" s="192"/>
      <c r="EQ345" s="192"/>
      <c r="ER345" s="192"/>
      <c r="ES345" s="192"/>
      <c r="ET345" s="192"/>
      <c r="EU345" s="192"/>
      <c r="EV345" s="192"/>
      <c r="EW345" s="192"/>
      <c r="EX345" s="192"/>
      <c r="EY345" s="192"/>
      <c r="EZ345" s="192"/>
      <c r="FA345" s="192"/>
      <c r="FB345" s="192"/>
      <c r="FC345" s="192"/>
      <c r="FD345" s="192"/>
      <c r="FE345" s="192"/>
      <c r="FF345" s="192"/>
      <c r="FG345" s="192"/>
      <c r="FH345" s="192"/>
      <c r="FI345" s="192"/>
      <c r="FJ345" s="192"/>
      <c r="FK345" s="192"/>
      <c r="FL345" s="192"/>
      <c r="FM345" s="192"/>
      <c r="FN345" s="192"/>
      <c r="FO345" s="192"/>
      <c r="FP345" s="192"/>
      <c r="FQ345" s="192"/>
      <c r="FR345" s="192"/>
      <c r="FS345" s="192"/>
      <c r="FT345" s="192"/>
      <c r="FU345" s="192"/>
      <c r="FV345" s="192"/>
      <c r="FW345" s="192"/>
      <c r="FX345" s="192"/>
      <c r="FY345" s="192"/>
      <c r="FZ345" s="192"/>
      <c r="GA345" s="192"/>
      <c r="GB345" s="192"/>
      <c r="GC345" s="192"/>
      <c r="GD345" s="192"/>
      <c r="GE345" s="192"/>
      <c r="GF345" s="192"/>
      <c r="GG345" s="192"/>
      <c r="GH345" s="192"/>
      <c r="GI345" s="192"/>
      <c r="GJ345" s="192"/>
      <c r="GK345" s="192"/>
      <c r="GL345" s="192"/>
      <c r="GM345" s="192"/>
      <c r="GN345" s="192"/>
      <c r="GO345" s="192"/>
      <c r="GP345" s="192"/>
      <c r="GQ345" s="192"/>
      <c r="GR345" s="192"/>
      <c r="GS345" s="192"/>
      <c r="GT345" s="192"/>
      <c r="GU345" s="192"/>
      <c r="GV345" s="192"/>
      <c r="GW345" s="192"/>
      <c r="GX345" s="192"/>
      <c r="GY345" s="192"/>
      <c r="GZ345" s="192"/>
      <c r="HA345" s="192"/>
      <c r="HB345" s="192"/>
      <c r="HC345" s="192"/>
      <c r="HD345" s="192"/>
      <c r="HE345" s="192"/>
      <c r="HF345" s="192"/>
      <c r="HG345" s="192"/>
      <c r="HH345" s="192"/>
      <c r="HI345" s="192"/>
      <c r="HJ345" s="192"/>
      <c r="HK345" s="192"/>
      <c r="HL345" s="192"/>
      <c r="HM345" s="192"/>
      <c r="HN345" s="192"/>
      <c r="HO345" s="193"/>
      <c r="HP345" s="193"/>
      <c r="HQ345" s="193"/>
      <c r="HR345" s="193"/>
      <c r="HS345" s="193"/>
      <c r="HT345" s="193"/>
      <c r="HU345" s="193"/>
      <c r="HV345" s="193"/>
      <c r="HW345" s="193"/>
      <c r="HX345" s="193"/>
      <c r="HY345" s="193"/>
      <c r="HZ345" s="193"/>
      <c r="IA345" s="193"/>
      <c r="IB345" s="193"/>
      <c r="IC345" s="193"/>
      <c r="ID345" s="193"/>
      <c r="IE345" s="193"/>
      <c r="IF345" s="193"/>
      <c r="IG345" s="193"/>
      <c r="IH345" s="193"/>
      <c r="II345" s="193"/>
      <c r="IJ345" s="193"/>
      <c r="IK345" s="193"/>
      <c r="IL345" s="193"/>
      <c r="IM345" s="193"/>
      <c r="IN345" s="193"/>
      <c r="IO345" s="193"/>
      <c r="IP345" s="193"/>
    </row>
    <row r="346" spans="1:250" ht="18" customHeight="1">
      <c r="A346" s="185">
        <v>344</v>
      </c>
      <c r="B346" s="186">
        <v>20150096910</v>
      </c>
      <c r="C346" s="187" t="s">
        <v>1000</v>
      </c>
      <c r="D346" s="187" t="s">
        <v>836</v>
      </c>
      <c r="E346" s="188">
        <v>98</v>
      </c>
      <c r="F346" s="189">
        <v>66.400000000000006</v>
      </c>
      <c r="G346" s="189">
        <v>82.2</v>
      </c>
      <c r="H346" s="190">
        <v>84</v>
      </c>
      <c r="I346" s="191" t="s">
        <v>1597</v>
      </c>
      <c r="J346" s="191" t="s">
        <v>1597</v>
      </c>
      <c r="K346" s="191" t="s">
        <v>936</v>
      </c>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c r="DT346" s="192"/>
      <c r="DU346" s="192"/>
      <c r="DV346" s="192"/>
      <c r="DW346" s="192"/>
      <c r="DX346" s="192"/>
      <c r="DY346" s="192"/>
      <c r="DZ346" s="192"/>
      <c r="EA346" s="192"/>
      <c r="EB346" s="192"/>
      <c r="EC346" s="192"/>
      <c r="ED346" s="192"/>
      <c r="EE346" s="192"/>
      <c r="EF346" s="192"/>
      <c r="EG346" s="192"/>
      <c r="EH346" s="192"/>
      <c r="EI346" s="192"/>
      <c r="EJ346" s="192"/>
      <c r="EK346" s="192"/>
      <c r="EL346" s="192"/>
      <c r="EM346" s="192"/>
      <c r="EN346" s="192"/>
      <c r="EO346" s="192"/>
      <c r="EP346" s="192"/>
      <c r="EQ346" s="192"/>
      <c r="ER346" s="192"/>
      <c r="ES346" s="192"/>
      <c r="ET346" s="192"/>
      <c r="EU346" s="192"/>
      <c r="EV346" s="192"/>
      <c r="EW346" s="192"/>
      <c r="EX346" s="192"/>
      <c r="EY346" s="192"/>
      <c r="EZ346" s="192"/>
      <c r="FA346" s="192"/>
      <c r="FB346" s="192"/>
      <c r="FC346" s="192"/>
      <c r="FD346" s="192"/>
      <c r="FE346" s="192"/>
      <c r="FF346" s="192"/>
      <c r="FG346" s="192"/>
      <c r="FH346" s="192"/>
      <c r="FI346" s="192"/>
      <c r="FJ346" s="192"/>
      <c r="FK346" s="192"/>
      <c r="FL346" s="192"/>
      <c r="FM346" s="192"/>
      <c r="FN346" s="192"/>
      <c r="FO346" s="192"/>
      <c r="FP346" s="192"/>
      <c r="FQ346" s="192"/>
      <c r="FR346" s="192"/>
      <c r="FS346" s="192"/>
      <c r="FT346" s="192"/>
      <c r="FU346" s="192"/>
      <c r="FV346" s="192"/>
      <c r="FW346" s="192"/>
      <c r="FX346" s="192"/>
      <c r="FY346" s="192"/>
      <c r="FZ346" s="192"/>
      <c r="GA346" s="192"/>
      <c r="GB346" s="192"/>
      <c r="GC346" s="192"/>
      <c r="GD346" s="192"/>
      <c r="GE346" s="192"/>
      <c r="GF346" s="192"/>
      <c r="GG346" s="192"/>
      <c r="GH346" s="192"/>
      <c r="GI346" s="192"/>
      <c r="GJ346" s="192"/>
      <c r="GK346" s="192"/>
      <c r="GL346" s="192"/>
      <c r="GM346" s="192"/>
      <c r="GN346" s="192"/>
      <c r="GO346" s="192"/>
      <c r="GP346" s="192"/>
      <c r="GQ346" s="192"/>
      <c r="GR346" s="192"/>
      <c r="GS346" s="192"/>
      <c r="GT346" s="192"/>
      <c r="GU346" s="192"/>
      <c r="GV346" s="192"/>
      <c r="GW346" s="192"/>
      <c r="GX346" s="192"/>
      <c r="GY346" s="192"/>
      <c r="GZ346" s="192"/>
      <c r="HA346" s="192"/>
      <c r="HB346" s="192"/>
      <c r="HC346" s="192"/>
      <c r="HD346" s="192"/>
      <c r="HE346" s="192"/>
      <c r="HF346" s="192"/>
      <c r="HG346" s="192"/>
      <c r="HH346" s="192"/>
      <c r="HI346" s="192"/>
      <c r="HJ346" s="192"/>
      <c r="HK346" s="192"/>
      <c r="HL346" s="192"/>
      <c r="HM346" s="192"/>
      <c r="HN346" s="192"/>
      <c r="HO346" s="193"/>
      <c r="HP346" s="193"/>
      <c r="HQ346" s="193"/>
      <c r="HR346" s="193"/>
      <c r="HS346" s="193"/>
      <c r="HT346" s="193"/>
      <c r="HU346" s="193"/>
      <c r="HV346" s="193"/>
      <c r="HW346" s="193"/>
      <c r="HX346" s="193"/>
      <c r="HY346" s="193"/>
      <c r="HZ346" s="193"/>
      <c r="IA346" s="193"/>
      <c r="IB346" s="193"/>
      <c r="IC346" s="193"/>
      <c r="ID346" s="193"/>
      <c r="IE346" s="193"/>
      <c r="IF346" s="193"/>
      <c r="IG346" s="193"/>
      <c r="IH346" s="193"/>
      <c r="II346" s="193"/>
      <c r="IJ346" s="193"/>
      <c r="IK346" s="193"/>
      <c r="IL346" s="193"/>
      <c r="IM346" s="193"/>
      <c r="IN346" s="193"/>
      <c r="IO346" s="193"/>
      <c r="IP346" s="193"/>
    </row>
    <row r="347" spans="1:250" ht="18" customHeight="1">
      <c r="A347" s="185">
        <v>345</v>
      </c>
      <c r="B347" s="186">
        <v>20150097604</v>
      </c>
      <c r="C347" s="187" t="s">
        <v>1000</v>
      </c>
      <c r="D347" s="187" t="s">
        <v>837</v>
      </c>
      <c r="E347" s="188">
        <v>91</v>
      </c>
      <c r="F347" s="189">
        <v>73.400000000000006</v>
      </c>
      <c r="G347" s="189">
        <v>82.2</v>
      </c>
      <c r="H347" s="190">
        <v>84</v>
      </c>
      <c r="I347" s="191" t="s">
        <v>1597</v>
      </c>
      <c r="J347" s="191" t="s">
        <v>1597</v>
      </c>
      <c r="K347" s="191" t="s">
        <v>936</v>
      </c>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c r="DT347" s="192"/>
      <c r="DU347" s="192"/>
      <c r="DV347" s="192"/>
      <c r="DW347" s="192"/>
      <c r="DX347" s="192"/>
      <c r="DY347" s="192"/>
      <c r="DZ347" s="192"/>
      <c r="EA347" s="192"/>
      <c r="EB347" s="192"/>
      <c r="EC347" s="192"/>
      <c r="ED347" s="192"/>
      <c r="EE347" s="192"/>
      <c r="EF347" s="192"/>
      <c r="EG347" s="192"/>
      <c r="EH347" s="192"/>
      <c r="EI347" s="192"/>
      <c r="EJ347" s="192"/>
      <c r="EK347" s="192"/>
      <c r="EL347" s="192"/>
      <c r="EM347" s="192"/>
      <c r="EN347" s="192"/>
      <c r="EO347" s="192"/>
      <c r="EP347" s="192"/>
      <c r="EQ347" s="192"/>
      <c r="ER347" s="192"/>
      <c r="ES347" s="192"/>
      <c r="ET347" s="192"/>
      <c r="EU347" s="192"/>
      <c r="EV347" s="192"/>
      <c r="EW347" s="192"/>
      <c r="EX347" s="192"/>
      <c r="EY347" s="192"/>
      <c r="EZ347" s="192"/>
      <c r="FA347" s="192"/>
      <c r="FB347" s="192"/>
      <c r="FC347" s="192"/>
      <c r="FD347" s="192"/>
      <c r="FE347" s="192"/>
      <c r="FF347" s="192"/>
      <c r="FG347" s="192"/>
      <c r="FH347" s="192"/>
      <c r="FI347" s="192"/>
      <c r="FJ347" s="192"/>
      <c r="FK347" s="192"/>
      <c r="FL347" s="192"/>
      <c r="FM347" s="192"/>
      <c r="FN347" s="192"/>
      <c r="FO347" s="192"/>
      <c r="FP347" s="192"/>
      <c r="FQ347" s="192"/>
      <c r="FR347" s="192"/>
      <c r="FS347" s="192"/>
      <c r="FT347" s="192"/>
      <c r="FU347" s="192"/>
      <c r="FV347" s="192"/>
      <c r="FW347" s="192"/>
      <c r="FX347" s="192"/>
      <c r="FY347" s="192"/>
      <c r="FZ347" s="192"/>
      <c r="GA347" s="192"/>
      <c r="GB347" s="192"/>
      <c r="GC347" s="192"/>
      <c r="GD347" s="192"/>
      <c r="GE347" s="192"/>
      <c r="GF347" s="192"/>
      <c r="GG347" s="192"/>
      <c r="GH347" s="192"/>
      <c r="GI347" s="192"/>
      <c r="GJ347" s="192"/>
      <c r="GK347" s="192"/>
      <c r="GL347" s="192"/>
      <c r="GM347" s="192"/>
      <c r="GN347" s="192"/>
      <c r="GO347" s="192"/>
      <c r="GP347" s="192"/>
      <c r="GQ347" s="192"/>
      <c r="GR347" s="192"/>
      <c r="GS347" s="192"/>
      <c r="GT347" s="192"/>
      <c r="GU347" s="192"/>
      <c r="GV347" s="192"/>
      <c r="GW347" s="192"/>
      <c r="GX347" s="192"/>
      <c r="GY347" s="192"/>
      <c r="GZ347" s="192"/>
      <c r="HA347" s="192"/>
      <c r="HB347" s="192"/>
      <c r="HC347" s="192"/>
      <c r="HD347" s="192"/>
      <c r="HE347" s="192"/>
      <c r="HF347" s="192"/>
      <c r="HG347" s="192"/>
      <c r="HH347" s="192"/>
      <c r="HI347" s="192"/>
      <c r="HJ347" s="192"/>
      <c r="HK347" s="192"/>
      <c r="HL347" s="192"/>
      <c r="HM347" s="192"/>
      <c r="HN347" s="192"/>
      <c r="HO347" s="193"/>
      <c r="HP347" s="193"/>
      <c r="HQ347" s="193"/>
      <c r="HR347" s="193"/>
      <c r="HS347" s="193"/>
      <c r="HT347" s="193"/>
      <c r="HU347" s="193"/>
      <c r="HV347" s="193"/>
      <c r="HW347" s="193"/>
      <c r="HX347" s="193"/>
      <c r="HY347" s="193"/>
      <c r="HZ347" s="193"/>
      <c r="IA347" s="193"/>
      <c r="IB347" s="193"/>
      <c r="IC347" s="193"/>
      <c r="ID347" s="193"/>
      <c r="IE347" s="193"/>
      <c r="IF347" s="193"/>
      <c r="IG347" s="193"/>
      <c r="IH347" s="193"/>
      <c r="II347" s="193"/>
      <c r="IJ347" s="193"/>
      <c r="IK347" s="193"/>
      <c r="IL347" s="193"/>
      <c r="IM347" s="193"/>
      <c r="IN347" s="193"/>
      <c r="IO347" s="193"/>
      <c r="IP347" s="193"/>
    </row>
    <row r="348" spans="1:250" ht="18" customHeight="1">
      <c r="A348" s="185">
        <v>346</v>
      </c>
      <c r="B348" s="186">
        <v>20150098309</v>
      </c>
      <c r="C348" s="187" t="s">
        <v>1000</v>
      </c>
      <c r="D348" s="187" t="s">
        <v>838</v>
      </c>
      <c r="E348" s="188">
        <v>95</v>
      </c>
      <c r="F348" s="189">
        <v>69.400000000000006</v>
      </c>
      <c r="G348" s="189">
        <v>82.2</v>
      </c>
      <c r="H348" s="190">
        <v>84</v>
      </c>
      <c r="I348" s="191" t="s">
        <v>1597</v>
      </c>
      <c r="J348" s="191" t="s">
        <v>1597</v>
      </c>
      <c r="K348" s="191" t="s">
        <v>936</v>
      </c>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c r="DT348" s="192"/>
      <c r="DU348" s="192"/>
      <c r="DV348" s="192"/>
      <c r="DW348" s="192"/>
      <c r="DX348" s="192"/>
      <c r="DY348" s="192"/>
      <c r="DZ348" s="192"/>
      <c r="EA348" s="192"/>
      <c r="EB348" s="192"/>
      <c r="EC348" s="192"/>
      <c r="ED348" s="192"/>
      <c r="EE348" s="192"/>
      <c r="EF348" s="192"/>
      <c r="EG348" s="192"/>
      <c r="EH348" s="192"/>
      <c r="EI348" s="192"/>
      <c r="EJ348" s="192"/>
      <c r="EK348" s="192"/>
      <c r="EL348" s="192"/>
      <c r="EM348" s="192"/>
      <c r="EN348" s="192"/>
      <c r="EO348" s="192"/>
      <c r="EP348" s="192"/>
      <c r="EQ348" s="192"/>
      <c r="ER348" s="192"/>
      <c r="ES348" s="192"/>
      <c r="ET348" s="192"/>
      <c r="EU348" s="192"/>
      <c r="EV348" s="192"/>
      <c r="EW348" s="192"/>
      <c r="EX348" s="192"/>
      <c r="EY348" s="192"/>
      <c r="EZ348" s="192"/>
      <c r="FA348" s="192"/>
      <c r="FB348" s="192"/>
      <c r="FC348" s="192"/>
      <c r="FD348" s="192"/>
      <c r="FE348" s="192"/>
      <c r="FF348" s="192"/>
      <c r="FG348" s="192"/>
      <c r="FH348" s="192"/>
      <c r="FI348" s="192"/>
      <c r="FJ348" s="192"/>
      <c r="FK348" s="192"/>
      <c r="FL348" s="192"/>
      <c r="FM348" s="192"/>
      <c r="FN348" s="192"/>
      <c r="FO348" s="192"/>
      <c r="FP348" s="192"/>
      <c r="FQ348" s="192"/>
      <c r="FR348" s="192"/>
      <c r="FS348" s="192"/>
      <c r="FT348" s="192"/>
      <c r="FU348" s="192"/>
      <c r="FV348" s="192"/>
      <c r="FW348" s="192"/>
      <c r="FX348" s="192"/>
      <c r="FY348" s="192"/>
      <c r="FZ348" s="192"/>
      <c r="GA348" s="192"/>
      <c r="GB348" s="192"/>
      <c r="GC348" s="192"/>
      <c r="GD348" s="192"/>
      <c r="GE348" s="192"/>
      <c r="GF348" s="192"/>
      <c r="GG348" s="192"/>
      <c r="GH348" s="192"/>
      <c r="GI348" s="192"/>
      <c r="GJ348" s="192"/>
      <c r="GK348" s="192"/>
      <c r="GL348" s="192"/>
      <c r="GM348" s="192"/>
      <c r="GN348" s="192"/>
      <c r="GO348" s="192"/>
      <c r="GP348" s="192"/>
      <c r="GQ348" s="192"/>
      <c r="GR348" s="192"/>
      <c r="GS348" s="192"/>
      <c r="GT348" s="192"/>
      <c r="GU348" s="192"/>
      <c r="GV348" s="192"/>
      <c r="GW348" s="192"/>
      <c r="GX348" s="192"/>
      <c r="GY348" s="192"/>
      <c r="GZ348" s="192"/>
      <c r="HA348" s="192"/>
      <c r="HB348" s="192"/>
      <c r="HC348" s="192"/>
      <c r="HD348" s="192"/>
      <c r="HE348" s="192"/>
      <c r="HF348" s="192"/>
      <c r="HG348" s="192"/>
      <c r="HH348" s="192"/>
      <c r="HI348" s="192"/>
      <c r="HJ348" s="192"/>
      <c r="HK348" s="192"/>
      <c r="HL348" s="192"/>
      <c r="HM348" s="192"/>
      <c r="HN348" s="192"/>
      <c r="HO348" s="193"/>
      <c r="HP348" s="193"/>
      <c r="HQ348" s="193"/>
      <c r="HR348" s="193"/>
      <c r="HS348" s="193"/>
      <c r="HT348" s="193"/>
      <c r="HU348" s="193"/>
      <c r="HV348" s="193"/>
      <c r="HW348" s="193"/>
      <c r="HX348" s="193"/>
      <c r="HY348" s="193"/>
      <c r="HZ348" s="193"/>
      <c r="IA348" s="193"/>
      <c r="IB348" s="193"/>
      <c r="IC348" s="193"/>
      <c r="ID348" s="193"/>
      <c r="IE348" s="193"/>
      <c r="IF348" s="193"/>
      <c r="IG348" s="193"/>
      <c r="IH348" s="193"/>
      <c r="II348" s="193"/>
      <c r="IJ348" s="193"/>
      <c r="IK348" s="193"/>
      <c r="IL348" s="193"/>
      <c r="IM348" s="193"/>
      <c r="IN348" s="193"/>
      <c r="IO348" s="193"/>
      <c r="IP348" s="193"/>
    </row>
    <row r="349" spans="1:250" ht="18" customHeight="1">
      <c r="A349" s="185">
        <v>347</v>
      </c>
      <c r="B349" s="186">
        <v>20150091913</v>
      </c>
      <c r="C349" s="187" t="s">
        <v>1000</v>
      </c>
      <c r="D349" s="187" t="s">
        <v>839</v>
      </c>
      <c r="E349" s="188">
        <v>95</v>
      </c>
      <c r="F349" s="189">
        <v>69</v>
      </c>
      <c r="G349" s="189">
        <v>82</v>
      </c>
      <c r="H349" s="190">
        <v>87</v>
      </c>
      <c r="I349" s="191" t="s">
        <v>1597</v>
      </c>
      <c r="J349" s="191" t="s">
        <v>1597</v>
      </c>
      <c r="K349" s="191" t="s">
        <v>936</v>
      </c>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c r="DT349" s="192"/>
      <c r="DU349" s="192"/>
      <c r="DV349" s="192"/>
      <c r="DW349" s="192"/>
      <c r="DX349" s="192"/>
      <c r="DY349" s="192"/>
      <c r="DZ349" s="192"/>
      <c r="EA349" s="192"/>
      <c r="EB349" s="192"/>
      <c r="EC349" s="192"/>
      <c r="ED349" s="192"/>
      <c r="EE349" s="192"/>
      <c r="EF349" s="192"/>
      <c r="EG349" s="192"/>
      <c r="EH349" s="192"/>
      <c r="EI349" s="192"/>
      <c r="EJ349" s="192"/>
      <c r="EK349" s="192"/>
      <c r="EL349" s="192"/>
      <c r="EM349" s="192"/>
      <c r="EN349" s="192"/>
      <c r="EO349" s="192"/>
      <c r="EP349" s="192"/>
      <c r="EQ349" s="192"/>
      <c r="ER349" s="192"/>
      <c r="ES349" s="192"/>
      <c r="ET349" s="192"/>
      <c r="EU349" s="192"/>
      <c r="EV349" s="192"/>
      <c r="EW349" s="192"/>
      <c r="EX349" s="192"/>
      <c r="EY349" s="192"/>
      <c r="EZ349" s="192"/>
      <c r="FA349" s="192"/>
      <c r="FB349" s="192"/>
      <c r="FC349" s="192"/>
      <c r="FD349" s="192"/>
      <c r="FE349" s="192"/>
      <c r="FF349" s="192"/>
      <c r="FG349" s="192"/>
      <c r="FH349" s="192"/>
      <c r="FI349" s="192"/>
      <c r="FJ349" s="192"/>
      <c r="FK349" s="192"/>
      <c r="FL349" s="192"/>
      <c r="FM349" s="192"/>
      <c r="FN349" s="192"/>
      <c r="FO349" s="192"/>
      <c r="FP349" s="192"/>
      <c r="FQ349" s="192"/>
      <c r="FR349" s="192"/>
      <c r="FS349" s="192"/>
      <c r="FT349" s="192"/>
      <c r="FU349" s="192"/>
      <c r="FV349" s="192"/>
      <c r="FW349" s="192"/>
      <c r="FX349" s="192"/>
      <c r="FY349" s="192"/>
      <c r="FZ349" s="192"/>
      <c r="GA349" s="192"/>
      <c r="GB349" s="192"/>
      <c r="GC349" s="192"/>
      <c r="GD349" s="192"/>
      <c r="GE349" s="192"/>
      <c r="GF349" s="192"/>
      <c r="GG349" s="192"/>
      <c r="GH349" s="192"/>
      <c r="GI349" s="192"/>
      <c r="GJ349" s="192"/>
      <c r="GK349" s="192"/>
      <c r="GL349" s="192"/>
      <c r="GM349" s="192"/>
      <c r="GN349" s="192"/>
      <c r="GO349" s="192"/>
      <c r="GP349" s="192"/>
      <c r="GQ349" s="192"/>
      <c r="GR349" s="192"/>
      <c r="GS349" s="192"/>
      <c r="GT349" s="192"/>
      <c r="GU349" s="192"/>
      <c r="GV349" s="192"/>
      <c r="GW349" s="192"/>
      <c r="GX349" s="192"/>
      <c r="GY349" s="192"/>
      <c r="GZ349" s="192"/>
      <c r="HA349" s="192"/>
      <c r="HB349" s="192"/>
      <c r="HC349" s="192"/>
      <c r="HD349" s="192"/>
      <c r="HE349" s="192"/>
      <c r="HF349" s="192"/>
      <c r="HG349" s="192"/>
      <c r="HH349" s="192"/>
      <c r="HI349" s="192"/>
      <c r="HJ349" s="192"/>
      <c r="HK349" s="192"/>
      <c r="HL349" s="192"/>
      <c r="HM349" s="192"/>
      <c r="HN349" s="192"/>
      <c r="HO349" s="193"/>
      <c r="HP349" s="193"/>
      <c r="HQ349" s="193"/>
      <c r="HR349" s="193"/>
      <c r="HS349" s="193"/>
      <c r="HT349" s="193"/>
      <c r="HU349" s="193"/>
      <c r="HV349" s="193"/>
      <c r="HW349" s="193"/>
      <c r="HX349" s="193"/>
      <c r="HY349" s="193"/>
      <c r="HZ349" s="193"/>
      <c r="IA349" s="193"/>
      <c r="IB349" s="193"/>
      <c r="IC349" s="193"/>
      <c r="ID349" s="193"/>
      <c r="IE349" s="193"/>
      <c r="IF349" s="193"/>
      <c r="IG349" s="193"/>
      <c r="IH349" s="193"/>
      <c r="II349" s="193"/>
      <c r="IJ349" s="193"/>
      <c r="IK349" s="193"/>
      <c r="IL349" s="193"/>
      <c r="IM349" s="193"/>
      <c r="IN349" s="193"/>
      <c r="IO349" s="193"/>
      <c r="IP349" s="193"/>
    </row>
    <row r="350" spans="1:250" ht="18" customHeight="1">
      <c r="A350" s="185">
        <v>348</v>
      </c>
      <c r="B350" s="186">
        <v>20150096809</v>
      </c>
      <c r="C350" s="187" t="s">
        <v>1000</v>
      </c>
      <c r="D350" s="187" t="s">
        <v>840</v>
      </c>
      <c r="E350" s="188">
        <v>92</v>
      </c>
      <c r="F350" s="189">
        <v>71.8</v>
      </c>
      <c r="G350" s="189">
        <v>81.900000000000006</v>
      </c>
      <c r="H350" s="190">
        <v>89</v>
      </c>
      <c r="I350" s="191" t="s">
        <v>1597</v>
      </c>
      <c r="J350" s="191" t="s">
        <v>1597</v>
      </c>
      <c r="K350" s="191" t="s">
        <v>936</v>
      </c>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c r="DT350" s="192"/>
      <c r="DU350" s="192"/>
      <c r="DV350" s="192"/>
      <c r="DW350" s="192"/>
      <c r="DX350" s="192"/>
      <c r="DY350" s="192"/>
      <c r="DZ350" s="192"/>
      <c r="EA350" s="192"/>
      <c r="EB350" s="192"/>
      <c r="EC350" s="192"/>
      <c r="ED350" s="192"/>
      <c r="EE350" s="192"/>
      <c r="EF350" s="192"/>
      <c r="EG350" s="192"/>
      <c r="EH350" s="192"/>
      <c r="EI350" s="192"/>
      <c r="EJ350" s="192"/>
      <c r="EK350" s="192"/>
      <c r="EL350" s="192"/>
      <c r="EM350" s="192"/>
      <c r="EN350" s="192"/>
      <c r="EO350" s="192"/>
      <c r="EP350" s="192"/>
      <c r="EQ350" s="192"/>
      <c r="ER350" s="192"/>
      <c r="ES350" s="192"/>
      <c r="ET350" s="192"/>
      <c r="EU350" s="192"/>
      <c r="EV350" s="192"/>
      <c r="EW350" s="192"/>
      <c r="EX350" s="192"/>
      <c r="EY350" s="192"/>
      <c r="EZ350" s="192"/>
      <c r="FA350" s="192"/>
      <c r="FB350" s="192"/>
      <c r="FC350" s="192"/>
      <c r="FD350" s="192"/>
      <c r="FE350" s="192"/>
      <c r="FF350" s="192"/>
      <c r="FG350" s="192"/>
      <c r="FH350" s="192"/>
      <c r="FI350" s="192"/>
      <c r="FJ350" s="192"/>
      <c r="FK350" s="192"/>
      <c r="FL350" s="192"/>
      <c r="FM350" s="192"/>
      <c r="FN350" s="192"/>
      <c r="FO350" s="192"/>
      <c r="FP350" s="192"/>
      <c r="FQ350" s="192"/>
      <c r="FR350" s="192"/>
      <c r="FS350" s="192"/>
      <c r="FT350" s="192"/>
      <c r="FU350" s="192"/>
      <c r="FV350" s="192"/>
      <c r="FW350" s="192"/>
      <c r="FX350" s="192"/>
      <c r="FY350" s="192"/>
      <c r="FZ350" s="192"/>
      <c r="GA350" s="192"/>
      <c r="GB350" s="192"/>
      <c r="GC350" s="192"/>
      <c r="GD350" s="192"/>
      <c r="GE350" s="192"/>
      <c r="GF350" s="192"/>
      <c r="GG350" s="192"/>
      <c r="GH350" s="192"/>
      <c r="GI350" s="192"/>
      <c r="GJ350" s="192"/>
      <c r="GK350" s="192"/>
      <c r="GL350" s="192"/>
      <c r="GM350" s="192"/>
      <c r="GN350" s="192"/>
      <c r="GO350" s="192"/>
      <c r="GP350" s="192"/>
      <c r="GQ350" s="192"/>
      <c r="GR350" s="192"/>
      <c r="GS350" s="192"/>
      <c r="GT350" s="192"/>
      <c r="GU350" s="192"/>
      <c r="GV350" s="192"/>
      <c r="GW350" s="192"/>
      <c r="GX350" s="192"/>
      <c r="GY350" s="192"/>
      <c r="GZ350" s="192"/>
      <c r="HA350" s="192"/>
      <c r="HB350" s="192"/>
      <c r="HC350" s="192"/>
      <c r="HD350" s="192"/>
      <c r="HE350" s="192"/>
      <c r="HF350" s="192"/>
      <c r="HG350" s="192"/>
      <c r="HH350" s="192"/>
      <c r="HI350" s="192"/>
      <c r="HJ350" s="192"/>
      <c r="HK350" s="192"/>
      <c r="HL350" s="192"/>
      <c r="HM350" s="192"/>
      <c r="HN350" s="192"/>
      <c r="HO350" s="193"/>
      <c r="HP350" s="193"/>
      <c r="HQ350" s="193"/>
      <c r="HR350" s="193"/>
      <c r="HS350" s="193"/>
      <c r="HT350" s="193"/>
      <c r="HU350" s="193"/>
      <c r="HV350" s="193"/>
      <c r="HW350" s="193"/>
      <c r="HX350" s="193"/>
      <c r="HY350" s="193"/>
      <c r="HZ350" s="193"/>
      <c r="IA350" s="193"/>
      <c r="IB350" s="193"/>
      <c r="IC350" s="193"/>
      <c r="ID350" s="193"/>
      <c r="IE350" s="193"/>
      <c r="IF350" s="193"/>
      <c r="IG350" s="193"/>
      <c r="IH350" s="193"/>
      <c r="II350" s="193"/>
      <c r="IJ350" s="193"/>
      <c r="IK350" s="193"/>
      <c r="IL350" s="193"/>
      <c r="IM350" s="193"/>
      <c r="IN350" s="193"/>
      <c r="IO350" s="193"/>
      <c r="IP350" s="193"/>
    </row>
    <row r="351" spans="1:250" ht="18" customHeight="1">
      <c r="A351" s="185">
        <v>349</v>
      </c>
      <c r="B351" s="186">
        <v>20150098917</v>
      </c>
      <c r="C351" s="187" t="s">
        <v>1000</v>
      </c>
      <c r="D351" s="187" t="s">
        <v>841</v>
      </c>
      <c r="E351" s="188">
        <v>90</v>
      </c>
      <c r="F351" s="189">
        <v>73.8</v>
      </c>
      <c r="G351" s="189">
        <v>81.900000000000006</v>
      </c>
      <c r="H351" s="190">
        <v>89</v>
      </c>
      <c r="I351" s="191" t="s">
        <v>1597</v>
      </c>
      <c r="J351" s="191" t="s">
        <v>1597</v>
      </c>
      <c r="K351" s="191" t="s">
        <v>936</v>
      </c>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c r="DT351" s="192"/>
      <c r="DU351" s="192"/>
      <c r="DV351" s="192"/>
      <c r="DW351" s="192"/>
      <c r="DX351" s="192"/>
      <c r="DY351" s="192"/>
      <c r="DZ351" s="192"/>
      <c r="EA351" s="192"/>
      <c r="EB351" s="192"/>
      <c r="EC351" s="192"/>
      <c r="ED351" s="192"/>
      <c r="EE351" s="192"/>
      <c r="EF351" s="192"/>
      <c r="EG351" s="192"/>
      <c r="EH351" s="192"/>
      <c r="EI351" s="192"/>
      <c r="EJ351" s="192"/>
      <c r="EK351" s="192"/>
      <c r="EL351" s="192"/>
      <c r="EM351" s="192"/>
      <c r="EN351" s="192"/>
      <c r="EO351" s="192"/>
      <c r="EP351" s="192"/>
      <c r="EQ351" s="192"/>
      <c r="ER351" s="192"/>
      <c r="ES351" s="192"/>
      <c r="ET351" s="192"/>
      <c r="EU351" s="192"/>
      <c r="EV351" s="192"/>
      <c r="EW351" s="192"/>
      <c r="EX351" s="192"/>
      <c r="EY351" s="192"/>
      <c r="EZ351" s="192"/>
      <c r="FA351" s="192"/>
      <c r="FB351" s="192"/>
      <c r="FC351" s="192"/>
      <c r="FD351" s="192"/>
      <c r="FE351" s="192"/>
      <c r="FF351" s="192"/>
      <c r="FG351" s="192"/>
      <c r="FH351" s="192"/>
      <c r="FI351" s="192"/>
      <c r="FJ351" s="192"/>
      <c r="FK351" s="192"/>
      <c r="FL351" s="192"/>
      <c r="FM351" s="192"/>
      <c r="FN351" s="192"/>
      <c r="FO351" s="192"/>
      <c r="FP351" s="192"/>
      <c r="FQ351" s="192"/>
      <c r="FR351" s="192"/>
      <c r="FS351" s="192"/>
      <c r="FT351" s="192"/>
      <c r="FU351" s="192"/>
      <c r="FV351" s="192"/>
      <c r="FW351" s="192"/>
      <c r="FX351" s="192"/>
      <c r="FY351" s="192"/>
      <c r="FZ351" s="192"/>
      <c r="GA351" s="192"/>
      <c r="GB351" s="192"/>
      <c r="GC351" s="192"/>
      <c r="GD351" s="192"/>
      <c r="GE351" s="192"/>
      <c r="GF351" s="192"/>
      <c r="GG351" s="192"/>
      <c r="GH351" s="192"/>
      <c r="GI351" s="192"/>
      <c r="GJ351" s="192"/>
      <c r="GK351" s="192"/>
      <c r="GL351" s="192"/>
      <c r="GM351" s="192"/>
      <c r="GN351" s="192"/>
      <c r="GO351" s="192"/>
      <c r="GP351" s="192"/>
      <c r="GQ351" s="192"/>
      <c r="GR351" s="192"/>
      <c r="GS351" s="192"/>
      <c r="GT351" s="192"/>
      <c r="GU351" s="192"/>
      <c r="GV351" s="192"/>
      <c r="GW351" s="192"/>
      <c r="GX351" s="192"/>
      <c r="GY351" s="192"/>
      <c r="GZ351" s="192"/>
      <c r="HA351" s="192"/>
      <c r="HB351" s="192"/>
      <c r="HC351" s="192"/>
      <c r="HD351" s="192"/>
      <c r="HE351" s="192"/>
      <c r="HF351" s="192"/>
      <c r="HG351" s="192"/>
      <c r="HH351" s="192"/>
      <c r="HI351" s="192"/>
      <c r="HJ351" s="192"/>
      <c r="HK351" s="192"/>
      <c r="HL351" s="192"/>
      <c r="HM351" s="192"/>
      <c r="HN351" s="192"/>
      <c r="HO351" s="193"/>
      <c r="HP351" s="193"/>
      <c r="HQ351" s="193"/>
      <c r="HR351" s="193"/>
      <c r="HS351" s="193"/>
      <c r="HT351" s="193"/>
      <c r="HU351" s="193"/>
      <c r="HV351" s="193"/>
      <c r="HW351" s="193"/>
      <c r="HX351" s="193"/>
      <c r="HY351" s="193"/>
      <c r="HZ351" s="193"/>
      <c r="IA351" s="193"/>
      <c r="IB351" s="193"/>
      <c r="IC351" s="193"/>
      <c r="ID351" s="193"/>
      <c r="IE351" s="193"/>
      <c r="IF351" s="193"/>
      <c r="IG351" s="193"/>
      <c r="IH351" s="193"/>
      <c r="II351" s="193"/>
      <c r="IJ351" s="193"/>
      <c r="IK351" s="193"/>
      <c r="IL351" s="193"/>
      <c r="IM351" s="193"/>
      <c r="IN351" s="193"/>
      <c r="IO351" s="193"/>
      <c r="IP351" s="193"/>
    </row>
    <row r="352" spans="1:250" ht="18" customHeight="1">
      <c r="A352" s="185">
        <v>350</v>
      </c>
      <c r="B352" s="186">
        <v>20150092912</v>
      </c>
      <c r="C352" s="187" t="s">
        <v>1000</v>
      </c>
      <c r="D352" s="187" t="s">
        <v>842</v>
      </c>
      <c r="E352" s="188">
        <v>99</v>
      </c>
      <c r="F352" s="189">
        <v>64.599999999999994</v>
      </c>
      <c r="G352" s="189">
        <v>81.8</v>
      </c>
      <c r="H352" s="190">
        <v>91</v>
      </c>
      <c r="I352" s="191" t="s">
        <v>1597</v>
      </c>
      <c r="J352" s="191" t="s">
        <v>1597</v>
      </c>
      <c r="K352" s="191" t="s">
        <v>936</v>
      </c>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c r="DT352" s="192"/>
      <c r="DU352" s="192"/>
      <c r="DV352" s="192"/>
      <c r="DW352" s="192"/>
      <c r="DX352" s="192"/>
      <c r="DY352" s="192"/>
      <c r="DZ352" s="192"/>
      <c r="EA352" s="192"/>
      <c r="EB352" s="192"/>
      <c r="EC352" s="192"/>
      <c r="ED352" s="192"/>
      <c r="EE352" s="192"/>
      <c r="EF352" s="192"/>
      <c r="EG352" s="192"/>
      <c r="EH352" s="192"/>
      <c r="EI352" s="192"/>
      <c r="EJ352" s="192"/>
      <c r="EK352" s="192"/>
      <c r="EL352" s="192"/>
      <c r="EM352" s="192"/>
      <c r="EN352" s="192"/>
      <c r="EO352" s="192"/>
      <c r="EP352" s="192"/>
      <c r="EQ352" s="192"/>
      <c r="ER352" s="192"/>
      <c r="ES352" s="192"/>
      <c r="ET352" s="192"/>
      <c r="EU352" s="192"/>
      <c r="EV352" s="192"/>
      <c r="EW352" s="192"/>
      <c r="EX352" s="192"/>
      <c r="EY352" s="192"/>
      <c r="EZ352" s="192"/>
      <c r="FA352" s="192"/>
      <c r="FB352" s="192"/>
      <c r="FC352" s="192"/>
      <c r="FD352" s="192"/>
      <c r="FE352" s="192"/>
      <c r="FF352" s="192"/>
      <c r="FG352" s="192"/>
      <c r="FH352" s="192"/>
      <c r="FI352" s="192"/>
      <c r="FJ352" s="192"/>
      <c r="FK352" s="192"/>
      <c r="FL352" s="192"/>
      <c r="FM352" s="192"/>
      <c r="FN352" s="192"/>
      <c r="FO352" s="192"/>
      <c r="FP352" s="192"/>
      <c r="FQ352" s="192"/>
      <c r="FR352" s="192"/>
      <c r="FS352" s="192"/>
      <c r="FT352" s="192"/>
      <c r="FU352" s="192"/>
      <c r="FV352" s="192"/>
      <c r="FW352" s="192"/>
      <c r="FX352" s="192"/>
      <c r="FY352" s="192"/>
      <c r="FZ352" s="192"/>
      <c r="GA352" s="192"/>
      <c r="GB352" s="192"/>
      <c r="GC352" s="192"/>
      <c r="GD352" s="192"/>
      <c r="GE352" s="192"/>
      <c r="GF352" s="192"/>
      <c r="GG352" s="192"/>
      <c r="GH352" s="192"/>
      <c r="GI352" s="192"/>
      <c r="GJ352" s="192"/>
      <c r="GK352" s="192"/>
      <c r="GL352" s="192"/>
      <c r="GM352" s="192"/>
      <c r="GN352" s="192"/>
      <c r="GO352" s="192"/>
      <c r="GP352" s="192"/>
      <c r="GQ352" s="192"/>
      <c r="GR352" s="192"/>
      <c r="GS352" s="192"/>
      <c r="GT352" s="192"/>
      <c r="GU352" s="192"/>
      <c r="GV352" s="192"/>
      <c r="GW352" s="192"/>
      <c r="GX352" s="192"/>
      <c r="GY352" s="192"/>
      <c r="GZ352" s="192"/>
      <c r="HA352" s="192"/>
      <c r="HB352" s="192"/>
      <c r="HC352" s="192"/>
      <c r="HD352" s="192"/>
      <c r="HE352" s="192"/>
      <c r="HF352" s="192"/>
      <c r="HG352" s="192"/>
      <c r="HH352" s="192"/>
      <c r="HI352" s="192"/>
      <c r="HJ352" s="192"/>
      <c r="HK352" s="192"/>
      <c r="HL352" s="192"/>
      <c r="HM352" s="192"/>
      <c r="HN352" s="192"/>
      <c r="HO352" s="193"/>
      <c r="HP352" s="193"/>
      <c r="HQ352" s="193"/>
      <c r="HR352" s="193"/>
      <c r="HS352" s="193"/>
      <c r="HT352" s="193"/>
      <c r="HU352" s="193"/>
      <c r="HV352" s="193"/>
      <c r="HW352" s="193"/>
      <c r="HX352" s="193"/>
      <c r="HY352" s="193"/>
      <c r="HZ352" s="193"/>
      <c r="IA352" s="193"/>
      <c r="IB352" s="193"/>
      <c r="IC352" s="193"/>
      <c r="ID352" s="193"/>
      <c r="IE352" s="193"/>
      <c r="IF352" s="193"/>
      <c r="IG352" s="193"/>
      <c r="IH352" s="193"/>
      <c r="II352" s="193"/>
      <c r="IJ352" s="193"/>
      <c r="IK352" s="193"/>
      <c r="IL352" s="193"/>
      <c r="IM352" s="193"/>
      <c r="IN352" s="193"/>
      <c r="IO352" s="193"/>
      <c r="IP352" s="193"/>
    </row>
    <row r="353" spans="1:250" ht="18" customHeight="1">
      <c r="A353" s="185">
        <v>351</v>
      </c>
      <c r="B353" s="186">
        <v>20150096820</v>
      </c>
      <c r="C353" s="187" t="s">
        <v>1000</v>
      </c>
      <c r="D353" s="187" t="s">
        <v>843</v>
      </c>
      <c r="E353" s="188">
        <v>93</v>
      </c>
      <c r="F353" s="189">
        <v>70.599999999999994</v>
      </c>
      <c r="G353" s="189">
        <v>81.8</v>
      </c>
      <c r="H353" s="190">
        <v>91</v>
      </c>
      <c r="I353" s="191" t="s">
        <v>1597</v>
      </c>
      <c r="J353" s="191" t="s">
        <v>1597</v>
      </c>
      <c r="K353" s="191" t="s">
        <v>936</v>
      </c>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c r="DT353" s="192"/>
      <c r="DU353" s="192"/>
      <c r="DV353" s="192"/>
      <c r="DW353" s="192"/>
      <c r="DX353" s="192"/>
      <c r="DY353" s="192"/>
      <c r="DZ353" s="192"/>
      <c r="EA353" s="192"/>
      <c r="EB353" s="192"/>
      <c r="EC353" s="192"/>
      <c r="ED353" s="192"/>
      <c r="EE353" s="192"/>
      <c r="EF353" s="192"/>
      <c r="EG353" s="192"/>
      <c r="EH353" s="192"/>
      <c r="EI353" s="192"/>
      <c r="EJ353" s="192"/>
      <c r="EK353" s="192"/>
      <c r="EL353" s="192"/>
      <c r="EM353" s="192"/>
      <c r="EN353" s="192"/>
      <c r="EO353" s="192"/>
      <c r="EP353" s="192"/>
      <c r="EQ353" s="192"/>
      <c r="ER353" s="192"/>
      <c r="ES353" s="192"/>
      <c r="ET353" s="192"/>
      <c r="EU353" s="192"/>
      <c r="EV353" s="192"/>
      <c r="EW353" s="192"/>
      <c r="EX353" s="192"/>
      <c r="EY353" s="192"/>
      <c r="EZ353" s="192"/>
      <c r="FA353" s="192"/>
      <c r="FB353" s="192"/>
      <c r="FC353" s="192"/>
      <c r="FD353" s="192"/>
      <c r="FE353" s="192"/>
      <c r="FF353" s="192"/>
      <c r="FG353" s="192"/>
      <c r="FH353" s="192"/>
      <c r="FI353" s="192"/>
      <c r="FJ353" s="192"/>
      <c r="FK353" s="192"/>
      <c r="FL353" s="192"/>
      <c r="FM353" s="192"/>
      <c r="FN353" s="192"/>
      <c r="FO353" s="192"/>
      <c r="FP353" s="192"/>
      <c r="FQ353" s="192"/>
      <c r="FR353" s="192"/>
      <c r="FS353" s="192"/>
      <c r="FT353" s="192"/>
      <c r="FU353" s="192"/>
      <c r="FV353" s="192"/>
      <c r="FW353" s="192"/>
      <c r="FX353" s="192"/>
      <c r="FY353" s="192"/>
      <c r="FZ353" s="192"/>
      <c r="GA353" s="192"/>
      <c r="GB353" s="192"/>
      <c r="GC353" s="192"/>
      <c r="GD353" s="192"/>
      <c r="GE353" s="192"/>
      <c r="GF353" s="192"/>
      <c r="GG353" s="192"/>
      <c r="GH353" s="192"/>
      <c r="GI353" s="192"/>
      <c r="GJ353" s="192"/>
      <c r="GK353" s="192"/>
      <c r="GL353" s="192"/>
      <c r="GM353" s="192"/>
      <c r="GN353" s="192"/>
      <c r="GO353" s="192"/>
      <c r="GP353" s="192"/>
      <c r="GQ353" s="192"/>
      <c r="GR353" s="192"/>
      <c r="GS353" s="192"/>
      <c r="GT353" s="192"/>
      <c r="GU353" s="192"/>
      <c r="GV353" s="192"/>
      <c r="GW353" s="192"/>
      <c r="GX353" s="192"/>
      <c r="GY353" s="192"/>
      <c r="GZ353" s="192"/>
      <c r="HA353" s="192"/>
      <c r="HB353" s="192"/>
      <c r="HC353" s="192"/>
      <c r="HD353" s="192"/>
      <c r="HE353" s="192"/>
      <c r="HF353" s="192"/>
      <c r="HG353" s="192"/>
      <c r="HH353" s="192"/>
      <c r="HI353" s="192"/>
      <c r="HJ353" s="192"/>
      <c r="HK353" s="192"/>
      <c r="HL353" s="192"/>
      <c r="HM353" s="192"/>
      <c r="HN353" s="192"/>
      <c r="HO353" s="193"/>
      <c r="HP353" s="193"/>
      <c r="HQ353" s="193"/>
      <c r="HR353" s="193"/>
      <c r="HS353" s="193"/>
      <c r="HT353" s="193"/>
      <c r="HU353" s="193"/>
      <c r="HV353" s="193"/>
      <c r="HW353" s="193"/>
      <c r="HX353" s="193"/>
      <c r="HY353" s="193"/>
      <c r="HZ353" s="193"/>
      <c r="IA353" s="193"/>
      <c r="IB353" s="193"/>
      <c r="IC353" s="193"/>
      <c r="ID353" s="193"/>
      <c r="IE353" s="193"/>
      <c r="IF353" s="193"/>
      <c r="IG353" s="193"/>
      <c r="IH353" s="193"/>
      <c r="II353" s="193"/>
      <c r="IJ353" s="193"/>
      <c r="IK353" s="193"/>
      <c r="IL353" s="193"/>
      <c r="IM353" s="193"/>
      <c r="IN353" s="193"/>
      <c r="IO353" s="193"/>
      <c r="IP353" s="193"/>
    </row>
    <row r="354" spans="1:250" ht="18" customHeight="1">
      <c r="A354" s="185">
        <v>352</v>
      </c>
      <c r="B354" s="186">
        <v>20150099002</v>
      </c>
      <c r="C354" s="187" t="s">
        <v>1000</v>
      </c>
      <c r="D354" s="187" t="s">
        <v>844</v>
      </c>
      <c r="E354" s="188">
        <v>93</v>
      </c>
      <c r="F354" s="189">
        <v>70</v>
      </c>
      <c r="G354" s="189">
        <v>81.5</v>
      </c>
      <c r="H354" s="190">
        <v>95</v>
      </c>
      <c r="I354" s="191" t="s">
        <v>1597</v>
      </c>
      <c r="J354" s="191" t="s">
        <v>1597</v>
      </c>
      <c r="K354" s="191" t="s">
        <v>936</v>
      </c>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c r="DT354" s="192"/>
      <c r="DU354" s="192"/>
      <c r="DV354" s="192"/>
      <c r="DW354" s="192"/>
      <c r="DX354" s="192"/>
      <c r="DY354" s="192"/>
      <c r="DZ354" s="192"/>
      <c r="EA354" s="192"/>
      <c r="EB354" s="192"/>
      <c r="EC354" s="192"/>
      <c r="ED354" s="192"/>
      <c r="EE354" s="192"/>
      <c r="EF354" s="192"/>
      <c r="EG354" s="192"/>
      <c r="EH354" s="192"/>
      <c r="EI354" s="192"/>
      <c r="EJ354" s="192"/>
      <c r="EK354" s="192"/>
      <c r="EL354" s="192"/>
      <c r="EM354" s="192"/>
      <c r="EN354" s="192"/>
      <c r="EO354" s="192"/>
      <c r="EP354" s="192"/>
      <c r="EQ354" s="192"/>
      <c r="ER354" s="192"/>
      <c r="ES354" s="192"/>
      <c r="ET354" s="192"/>
      <c r="EU354" s="192"/>
      <c r="EV354" s="192"/>
      <c r="EW354" s="192"/>
      <c r="EX354" s="192"/>
      <c r="EY354" s="192"/>
      <c r="EZ354" s="192"/>
      <c r="FA354" s="192"/>
      <c r="FB354" s="192"/>
      <c r="FC354" s="192"/>
      <c r="FD354" s="192"/>
      <c r="FE354" s="192"/>
      <c r="FF354" s="192"/>
      <c r="FG354" s="192"/>
      <c r="FH354" s="192"/>
      <c r="FI354" s="192"/>
      <c r="FJ354" s="192"/>
      <c r="FK354" s="192"/>
      <c r="FL354" s="192"/>
      <c r="FM354" s="192"/>
      <c r="FN354" s="192"/>
      <c r="FO354" s="192"/>
      <c r="FP354" s="192"/>
      <c r="FQ354" s="192"/>
      <c r="FR354" s="192"/>
      <c r="FS354" s="192"/>
      <c r="FT354" s="192"/>
      <c r="FU354" s="192"/>
      <c r="FV354" s="192"/>
      <c r="FW354" s="192"/>
      <c r="FX354" s="192"/>
      <c r="FY354" s="192"/>
      <c r="FZ354" s="192"/>
      <c r="GA354" s="192"/>
      <c r="GB354" s="192"/>
      <c r="GC354" s="192"/>
      <c r="GD354" s="192"/>
      <c r="GE354" s="192"/>
      <c r="GF354" s="192"/>
      <c r="GG354" s="192"/>
      <c r="GH354" s="192"/>
      <c r="GI354" s="192"/>
      <c r="GJ354" s="192"/>
      <c r="GK354" s="192"/>
      <c r="GL354" s="192"/>
      <c r="GM354" s="192"/>
      <c r="GN354" s="192"/>
      <c r="GO354" s="192"/>
      <c r="GP354" s="192"/>
      <c r="GQ354" s="192"/>
      <c r="GR354" s="192"/>
      <c r="GS354" s="192"/>
      <c r="GT354" s="192"/>
      <c r="GU354" s="192"/>
      <c r="GV354" s="192"/>
      <c r="GW354" s="192"/>
      <c r="GX354" s="192"/>
      <c r="GY354" s="192"/>
      <c r="GZ354" s="192"/>
      <c r="HA354" s="192"/>
      <c r="HB354" s="192"/>
      <c r="HC354" s="192"/>
      <c r="HD354" s="192"/>
      <c r="HE354" s="192"/>
      <c r="HF354" s="192"/>
      <c r="HG354" s="192"/>
      <c r="HH354" s="192"/>
      <c r="HI354" s="192"/>
      <c r="HJ354" s="192"/>
      <c r="HK354" s="192"/>
      <c r="HL354" s="192"/>
      <c r="HM354" s="192"/>
      <c r="HN354" s="192"/>
      <c r="HO354" s="193"/>
      <c r="HP354" s="193"/>
      <c r="HQ354" s="193"/>
      <c r="HR354" s="193"/>
      <c r="HS354" s="193"/>
      <c r="HT354" s="193"/>
      <c r="HU354" s="193"/>
      <c r="HV354" s="193"/>
      <c r="HW354" s="193"/>
      <c r="HX354" s="193"/>
      <c r="HY354" s="193"/>
      <c r="HZ354" s="193"/>
      <c r="IA354" s="193"/>
      <c r="IB354" s="193"/>
      <c r="IC354" s="193"/>
      <c r="ID354" s="193"/>
      <c r="IE354" s="193"/>
      <c r="IF354" s="193"/>
      <c r="IG354" s="193"/>
      <c r="IH354" s="193"/>
      <c r="II354" s="193"/>
      <c r="IJ354" s="193"/>
      <c r="IK354" s="193"/>
      <c r="IL354" s="193"/>
      <c r="IM354" s="193"/>
      <c r="IN354" s="193"/>
      <c r="IO354" s="193"/>
      <c r="IP354" s="193"/>
    </row>
    <row r="355" spans="1:250" ht="18" customHeight="1">
      <c r="A355" s="185">
        <v>353</v>
      </c>
      <c r="B355" s="186">
        <v>20150093019</v>
      </c>
      <c r="C355" s="187" t="s">
        <v>1000</v>
      </c>
      <c r="D355" s="187" t="s">
        <v>845</v>
      </c>
      <c r="E355" s="188">
        <v>94</v>
      </c>
      <c r="F355" s="189">
        <v>68.8</v>
      </c>
      <c r="G355" s="189">
        <v>81.400000000000006</v>
      </c>
      <c r="H355" s="190">
        <v>97</v>
      </c>
      <c r="I355" s="191" t="s">
        <v>1597</v>
      </c>
      <c r="J355" s="191" t="s">
        <v>1597</v>
      </c>
      <c r="K355" s="191" t="s">
        <v>936</v>
      </c>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c r="DT355" s="192"/>
      <c r="DU355" s="192"/>
      <c r="DV355" s="192"/>
      <c r="DW355" s="192"/>
      <c r="DX355" s="192"/>
      <c r="DY355" s="192"/>
      <c r="DZ355" s="192"/>
      <c r="EA355" s="192"/>
      <c r="EB355" s="192"/>
      <c r="EC355" s="192"/>
      <c r="ED355" s="192"/>
      <c r="EE355" s="192"/>
      <c r="EF355" s="192"/>
      <c r="EG355" s="192"/>
      <c r="EH355" s="192"/>
      <c r="EI355" s="192"/>
      <c r="EJ355" s="192"/>
      <c r="EK355" s="192"/>
      <c r="EL355" s="192"/>
      <c r="EM355" s="192"/>
      <c r="EN355" s="192"/>
      <c r="EO355" s="192"/>
      <c r="EP355" s="192"/>
      <c r="EQ355" s="192"/>
      <c r="ER355" s="192"/>
      <c r="ES355" s="192"/>
      <c r="ET355" s="192"/>
      <c r="EU355" s="192"/>
      <c r="EV355" s="192"/>
      <c r="EW355" s="192"/>
      <c r="EX355" s="192"/>
      <c r="EY355" s="192"/>
      <c r="EZ355" s="192"/>
      <c r="FA355" s="192"/>
      <c r="FB355" s="192"/>
      <c r="FC355" s="192"/>
      <c r="FD355" s="192"/>
      <c r="FE355" s="192"/>
      <c r="FF355" s="192"/>
      <c r="FG355" s="192"/>
      <c r="FH355" s="192"/>
      <c r="FI355" s="192"/>
      <c r="FJ355" s="192"/>
      <c r="FK355" s="192"/>
      <c r="FL355" s="192"/>
      <c r="FM355" s="192"/>
      <c r="FN355" s="192"/>
      <c r="FO355" s="192"/>
      <c r="FP355" s="192"/>
      <c r="FQ355" s="192"/>
      <c r="FR355" s="192"/>
      <c r="FS355" s="192"/>
      <c r="FT355" s="192"/>
      <c r="FU355" s="192"/>
      <c r="FV355" s="192"/>
      <c r="FW355" s="192"/>
      <c r="FX355" s="192"/>
      <c r="FY355" s="192"/>
      <c r="FZ355" s="192"/>
      <c r="GA355" s="192"/>
      <c r="GB355" s="192"/>
      <c r="GC355" s="192"/>
      <c r="GD355" s="192"/>
      <c r="GE355" s="192"/>
      <c r="GF355" s="192"/>
      <c r="GG355" s="192"/>
      <c r="GH355" s="192"/>
      <c r="GI355" s="192"/>
      <c r="GJ355" s="192"/>
      <c r="GK355" s="192"/>
      <c r="GL355" s="192"/>
      <c r="GM355" s="192"/>
      <c r="GN355" s="192"/>
      <c r="GO355" s="192"/>
      <c r="GP355" s="192"/>
      <c r="GQ355" s="192"/>
      <c r="GR355" s="192"/>
      <c r="GS355" s="192"/>
      <c r="GT355" s="192"/>
      <c r="GU355" s="192"/>
      <c r="GV355" s="192"/>
      <c r="GW355" s="192"/>
      <c r="GX355" s="192"/>
      <c r="GY355" s="192"/>
      <c r="GZ355" s="192"/>
      <c r="HA355" s="192"/>
      <c r="HB355" s="192"/>
      <c r="HC355" s="192"/>
      <c r="HD355" s="192"/>
      <c r="HE355" s="192"/>
      <c r="HF355" s="192"/>
      <c r="HG355" s="192"/>
      <c r="HH355" s="192"/>
      <c r="HI355" s="192"/>
      <c r="HJ355" s="192"/>
      <c r="HK355" s="192"/>
      <c r="HL355" s="192"/>
      <c r="HM355" s="192"/>
      <c r="HN355" s="192"/>
      <c r="HO355" s="193"/>
      <c r="HP355" s="193"/>
      <c r="HQ355" s="193"/>
      <c r="HR355" s="193"/>
      <c r="HS355" s="193"/>
      <c r="HT355" s="193"/>
      <c r="HU355" s="193"/>
      <c r="HV355" s="193"/>
      <c r="HW355" s="193"/>
      <c r="HX355" s="193"/>
      <c r="HY355" s="193"/>
      <c r="HZ355" s="193"/>
      <c r="IA355" s="193"/>
      <c r="IB355" s="193"/>
      <c r="IC355" s="193"/>
      <c r="ID355" s="193"/>
      <c r="IE355" s="193"/>
      <c r="IF355" s="193"/>
      <c r="IG355" s="193"/>
      <c r="IH355" s="193"/>
      <c r="II355" s="193"/>
      <c r="IJ355" s="193"/>
      <c r="IK355" s="193"/>
      <c r="IL355" s="193"/>
      <c r="IM355" s="193"/>
      <c r="IN355" s="193"/>
      <c r="IO355" s="193"/>
      <c r="IP355" s="193"/>
    </row>
    <row r="356" spans="1:250" ht="18" customHeight="1">
      <c r="A356" s="185">
        <v>354</v>
      </c>
      <c r="B356" s="186">
        <v>20150098707</v>
      </c>
      <c r="C356" s="187" t="s">
        <v>1000</v>
      </c>
      <c r="D356" s="187" t="s">
        <v>846</v>
      </c>
      <c r="E356" s="188">
        <v>90</v>
      </c>
      <c r="F356" s="189">
        <v>72.8</v>
      </c>
      <c r="G356" s="189">
        <v>81.400000000000006</v>
      </c>
      <c r="H356" s="190">
        <v>97</v>
      </c>
      <c r="I356" s="191" t="s">
        <v>1597</v>
      </c>
      <c r="J356" s="191" t="s">
        <v>1597</v>
      </c>
      <c r="K356" s="191" t="s">
        <v>936</v>
      </c>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c r="DT356" s="192"/>
      <c r="DU356" s="192"/>
      <c r="DV356" s="192"/>
      <c r="DW356" s="192"/>
      <c r="DX356" s="192"/>
      <c r="DY356" s="192"/>
      <c r="DZ356" s="192"/>
      <c r="EA356" s="192"/>
      <c r="EB356" s="192"/>
      <c r="EC356" s="192"/>
      <c r="ED356" s="192"/>
      <c r="EE356" s="192"/>
      <c r="EF356" s="192"/>
      <c r="EG356" s="192"/>
      <c r="EH356" s="192"/>
      <c r="EI356" s="192"/>
      <c r="EJ356" s="192"/>
      <c r="EK356" s="192"/>
      <c r="EL356" s="192"/>
      <c r="EM356" s="192"/>
      <c r="EN356" s="192"/>
      <c r="EO356" s="192"/>
      <c r="EP356" s="192"/>
      <c r="EQ356" s="192"/>
      <c r="ER356" s="192"/>
      <c r="ES356" s="192"/>
      <c r="ET356" s="192"/>
      <c r="EU356" s="192"/>
      <c r="EV356" s="192"/>
      <c r="EW356" s="192"/>
      <c r="EX356" s="192"/>
      <c r="EY356" s="192"/>
      <c r="EZ356" s="192"/>
      <c r="FA356" s="192"/>
      <c r="FB356" s="192"/>
      <c r="FC356" s="192"/>
      <c r="FD356" s="192"/>
      <c r="FE356" s="192"/>
      <c r="FF356" s="192"/>
      <c r="FG356" s="192"/>
      <c r="FH356" s="192"/>
      <c r="FI356" s="192"/>
      <c r="FJ356" s="192"/>
      <c r="FK356" s="192"/>
      <c r="FL356" s="192"/>
      <c r="FM356" s="192"/>
      <c r="FN356" s="192"/>
      <c r="FO356" s="192"/>
      <c r="FP356" s="192"/>
      <c r="FQ356" s="192"/>
      <c r="FR356" s="192"/>
      <c r="FS356" s="192"/>
      <c r="FT356" s="192"/>
      <c r="FU356" s="192"/>
      <c r="FV356" s="192"/>
      <c r="FW356" s="192"/>
      <c r="FX356" s="192"/>
      <c r="FY356" s="192"/>
      <c r="FZ356" s="192"/>
      <c r="GA356" s="192"/>
      <c r="GB356" s="192"/>
      <c r="GC356" s="192"/>
      <c r="GD356" s="192"/>
      <c r="GE356" s="192"/>
      <c r="GF356" s="192"/>
      <c r="GG356" s="192"/>
      <c r="GH356" s="192"/>
      <c r="GI356" s="192"/>
      <c r="GJ356" s="192"/>
      <c r="GK356" s="192"/>
      <c r="GL356" s="192"/>
      <c r="GM356" s="192"/>
      <c r="GN356" s="192"/>
      <c r="GO356" s="192"/>
      <c r="GP356" s="192"/>
      <c r="GQ356" s="192"/>
      <c r="GR356" s="192"/>
      <c r="GS356" s="192"/>
      <c r="GT356" s="192"/>
      <c r="GU356" s="192"/>
      <c r="GV356" s="192"/>
      <c r="GW356" s="192"/>
      <c r="GX356" s="192"/>
      <c r="GY356" s="192"/>
      <c r="GZ356" s="192"/>
      <c r="HA356" s="192"/>
      <c r="HB356" s="192"/>
      <c r="HC356" s="192"/>
      <c r="HD356" s="192"/>
      <c r="HE356" s="192"/>
      <c r="HF356" s="192"/>
      <c r="HG356" s="192"/>
      <c r="HH356" s="192"/>
      <c r="HI356" s="192"/>
      <c r="HJ356" s="192"/>
      <c r="HK356" s="192"/>
      <c r="HL356" s="192"/>
      <c r="HM356" s="192"/>
      <c r="HN356" s="192"/>
      <c r="HO356" s="193"/>
      <c r="HP356" s="193"/>
      <c r="HQ356" s="193"/>
      <c r="HR356" s="193"/>
      <c r="HS356" s="193"/>
      <c r="HT356" s="193"/>
      <c r="HU356" s="193"/>
      <c r="HV356" s="193"/>
      <c r="HW356" s="193"/>
      <c r="HX356" s="193"/>
      <c r="HY356" s="193"/>
      <c r="HZ356" s="193"/>
      <c r="IA356" s="193"/>
      <c r="IB356" s="193"/>
      <c r="IC356" s="193"/>
      <c r="ID356" s="193"/>
      <c r="IE356" s="193"/>
      <c r="IF356" s="193"/>
      <c r="IG356" s="193"/>
      <c r="IH356" s="193"/>
      <c r="II356" s="193"/>
      <c r="IJ356" s="193"/>
      <c r="IK356" s="193"/>
      <c r="IL356" s="193"/>
      <c r="IM356" s="193"/>
      <c r="IN356" s="193"/>
      <c r="IO356" s="193"/>
      <c r="IP356" s="193"/>
    </row>
    <row r="357" spans="1:250" ht="18" customHeight="1">
      <c r="A357" s="185">
        <v>355</v>
      </c>
      <c r="B357" s="186">
        <v>20150097219</v>
      </c>
      <c r="C357" s="187" t="s">
        <v>1000</v>
      </c>
      <c r="D357" s="187" t="s">
        <v>847</v>
      </c>
      <c r="E357" s="188">
        <v>90</v>
      </c>
      <c r="F357" s="189">
        <v>72.599999999999994</v>
      </c>
      <c r="G357" s="189">
        <v>81.3</v>
      </c>
      <c r="H357" s="190">
        <v>99</v>
      </c>
      <c r="I357" s="191" t="s">
        <v>1597</v>
      </c>
      <c r="J357" s="191" t="s">
        <v>1597</v>
      </c>
      <c r="K357" s="191" t="s">
        <v>936</v>
      </c>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c r="DT357" s="192"/>
      <c r="DU357" s="192"/>
      <c r="DV357" s="192"/>
      <c r="DW357" s="192"/>
      <c r="DX357" s="192"/>
      <c r="DY357" s="192"/>
      <c r="DZ357" s="192"/>
      <c r="EA357" s="192"/>
      <c r="EB357" s="192"/>
      <c r="EC357" s="192"/>
      <c r="ED357" s="192"/>
      <c r="EE357" s="192"/>
      <c r="EF357" s="192"/>
      <c r="EG357" s="192"/>
      <c r="EH357" s="192"/>
      <c r="EI357" s="192"/>
      <c r="EJ357" s="192"/>
      <c r="EK357" s="192"/>
      <c r="EL357" s="192"/>
      <c r="EM357" s="192"/>
      <c r="EN357" s="192"/>
      <c r="EO357" s="192"/>
      <c r="EP357" s="192"/>
      <c r="EQ357" s="192"/>
      <c r="ER357" s="192"/>
      <c r="ES357" s="192"/>
      <c r="ET357" s="192"/>
      <c r="EU357" s="192"/>
      <c r="EV357" s="192"/>
      <c r="EW357" s="192"/>
      <c r="EX357" s="192"/>
      <c r="EY357" s="192"/>
      <c r="EZ357" s="192"/>
      <c r="FA357" s="192"/>
      <c r="FB357" s="192"/>
      <c r="FC357" s="192"/>
      <c r="FD357" s="192"/>
      <c r="FE357" s="192"/>
      <c r="FF357" s="192"/>
      <c r="FG357" s="192"/>
      <c r="FH357" s="192"/>
      <c r="FI357" s="192"/>
      <c r="FJ357" s="192"/>
      <c r="FK357" s="192"/>
      <c r="FL357" s="192"/>
      <c r="FM357" s="192"/>
      <c r="FN357" s="192"/>
      <c r="FO357" s="192"/>
      <c r="FP357" s="192"/>
      <c r="FQ357" s="192"/>
      <c r="FR357" s="192"/>
      <c r="FS357" s="192"/>
      <c r="FT357" s="192"/>
      <c r="FU357" s="192"/>
      <c r="FV357" s="192"/>
      <c r="FW357" s="192"/>
      <c r="FX357" s="192"/>
      <c r="FY357" s="192"/>
      <c r="FZ357" s="192"/>
      <c r="GA357" s="192"/>
      <c r="GB357" s="192"/>
      <c r="GC357" s="192"/>
      <c r="GD357" s="192"/>
      <c r="GE357" s="192"/>
      <c r="GF357" s="192"/>
      <c r="GG357" s="192"/>
      <c r="GH357" s="192"/>
      <c r="GI357" s="192"/>
      <c r="GJ357" s="192"/>
      <c r="GK357" s="192"/>
      <c r="GL357" s="192"/>
      <c r="GM357" s="192"/>
      <c r="GN357" s="192"/>
      <c r="GO357" s="192"/>
      <c r="GP357" s="192"/>
      <c r="GQ357" s="192"/>
      <c r="GR357" s="192"/>
      <c r="GS357" s="192"/>
      <c r="GT357" s="192"/>
      <c r="GU357" s="192"/>
      <c r="GV357" s="192"/>
      <c r="GW357" s="192"/>
      <c r="GX357" s="192"/>
      <c r="GY357" s="192"/>
      <c r="GZ357" s="192"/>
      <c r="HA357" s="192"/>
      <c r="HB357" s="192"/>
      <c r="HC357" s="192"/>
      <c r="HD357" s="192"/>
      <c r="HE357" s="192"/>
      <c r="HF357" s="192"/>
      <c r="HG357" s="192"/>
      <c r="HH357" s="192"/>
      <c r="HI357" s="192"/>
      <c r="HJ357" s="192"/>
      <c r="HK357" s="192"/>
      <c r="HL357" s="192"/>
      <c r="HM357" s="192"/>
      <c r="HN357" s="192"/>
      <c r="HO357" s="193"/>
      <c r="HP357" s="193"/>
      <c r="HQ357" s="193"/>
      <c r="HR357" s="193"/>
      <c r="HS357" s="193"/>
      <c r="HT357" s="193"/>
      <c r="HU357" s="193"/>
      <c r="HV357" s="193"/>
      <c r="HW357" s="193"/>
      <c r="HX357" s="193"/>
      <c r="HY357" s="193"/>
      <c r="HZ357" s="193"/>
      <c r="IA357" s="193"/>
      <c r="IB357" s="193"/>
      <c r="IC357" s="193"/>
      <c r="ID357" s="193"/>
      <c r="IE357" s="193"/>
      <c r="IF357" s="193"/>
      <c r="IG357" s="193"/>
      <c r="IH357" s="193"/>
      <c r="II357" s="193"/>
      <c r="IJ357" s="193"/>
      <c r="IK357" s="193"/>
      <c r="IL357" s="193"/>
      <c r="IM357" s="193"/>
      <c r="IN357" s="193"/>
      <c r="IO357" s="193"/>
      <c r="IP357" s="193"/>
    </row>
    <row r="358" spans="1:250" ht="18" customHeight="1">
      <c r="A358" s="185">
        <v>356</v>
      </c>
      <c r="B358" s="186">
        <v>20150098115</v>
      </c>
      <c r="C358" s="187" t="s">
        <v>1000</v>
      </c>
      <c r="D358" s="187" t="s">
        <v>848</v>
      </c>
      <c r="E358" s="188">
        <v>94</v>
      </c>
      <c r="F358" s="189">
        <v>68.599999999999994</v>
      </c>
      <c r="G358" s="189">
        <v>81.3</v>
      </c>
      <c r="H358" s="190">
        <v>99</v>
      </c>
      <c r="I358" s="191" t="s">
        <v>1597</v>
      </c>
      <c r="J358" s="191" t="s">
        <v>1597</v>
      </c>
      <c r="K358" s="191" t="s">
        <v>936</v>
      </c>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c r="DT358" s="192"/>
      <c r="DU358" s="192"/>
      <c r="DV358" s="192"/>
      <c r="DW358" s="192"/>
      <c r="DX358" s="192"/>
      <c r="DY358" s="192"/>
      <c r="DZ358" s="192"/>
      <c r="EA358" s="192"/>
      <c r="EB358" s="192"/>
      <c r="EC358" s="192"/>
      <c r="ED358" s="192"/>
      <c r="EE358" s="192"/>
      <c r="EF358" s="192"/>
      <c r="EG358" s="192"/>
      <c r="EH358" s="192"/>
      <c r="EI358" s="192"/>
      <c r="EJ358" s="192"/>
      <c r="EK358" s="192"/>
      <c r="EL358" s="192"/>
      <c r="EM358" s="192"/>
      <c r="EN358" s="192"/>
      <c r="EO358" s="192"/>
      <c r="EP358" s="192"/>
      <c r="EQ358" s="192"/>
      <c r="ER358" s="192"/>
      <c r="ES358" s="192"/>
      <c r="ET358" s="192"/>
      <c r="EU358" s="192"/>
      <c r="EV358" s="192"/>
      <c r="EW358" s="192"/>
      <c r="EX358" s="192"/>
      <c r="EY358" s="192"/>
      <c r="EZ358" s="192"/>
      <c r="FA358" s="192"/>
      <c r="FB358" s="192"/>
      <c r="FC358" s="192"/>
      <c r="FD358" s="192"/>
      <c r="FE358" s="192"/>
      <c r="FF358" s="192"/>
      <c r="FG358" s="192"/>
      <c r="FH358" s="192"/>
      <c r="FI358" s="192"/>
      <c r="FJ358" s="192"/>
      <c r="FK358" s="192"/>
      <c r="FL358" s="192"/>
      <c r="FM358" s="192"/>
      <c r="FN358" s="192"/>
      <c r="FO358" s="192"/>
      <c r="FP358" s="192"/>
      <c r="FQ358" s="192"/>
      <c r="FR358" s="192"/>
      <c r="FS358" s="192"/>
      <c r="FT358" s="192"/>
      <c r="FU358" s="192"/>
      <c r="FV358" s="192"/>
      <c r="FW358" s="192"/>
      <c r="FX358" s="192"/>
      <c r="FY358" s="192"/>
      <c r="FZ358" s="192"/>
      <c r="GA358" s="192"/>
      <c r="GB358" s="192"/>
      <c r="GC358" s="192"/>
      <c r="GD358" s="192"/>
      <c r="GE358" s="192"/>
      <c r="GF358" s="192"/>
      <c r="GG358" s="192"/>
      <c r="GH358" s="192"/>
      <c r="GI358" s="192"/>
      <c r="GJ358" s="192"/>
      <c r="GK358" s="192"/>
      <c r="GL358" s="192"/>
      <c r="GM358" s="192"/>
      <c r="GN358" s="192"/>
      <c r="GO358" s="192"/>
      <c r="GP358" s="192"/>
      <c r="GQ358" s="192"/>
      <c r="GR358" s="192"/>
      <c r="GS358" s="192"/>
      <c r="GT358" s="192"/>
      <c r="GU358" s="192"/>
      <c r="GV358" s="192"/>
      <c r="GW358" s="192"/>
      <c r="GX358" s="192"/>
      <c r="GY358" s="192"/>
      <c r="GZ358" s="192"/>
      <c r="HA358" s="192"/>
      <c r="HB358" s="192"/>
      <c r="HC358" s="192"/>
      <c r="HD358" s="192"/>
      <c r="HE358" s="192"/>
      <c r="HF358" s="192"/>
      <c r="HG358" s="192"/>
      <c r="HH358" s="192"/>
      <c r="HI358" s="192"/>
      <c r="HJ358" s="192"/>
      <c r="HK358" s="192"/>
      <c r="HL358" s="192"/>
      <c r="HM358" s="192"/>
      <c r="HN358" s="192"/>
      <c r="HO358" s="193"/>
      <c r="HP358" s="193"/>
      <c r="HQ358" s="193"/>
      <c r="HR358" s="193"/>
      <c r="HS358" s="193"/>
      <c r="HT358" s="193"/>
      <c r="HU358" s="193"/>
      <c r="HV358" s="193"/>
      <c r="HW358" s="193"/>
      <c r="HX358" s="193"/>
      <c r="HY358" s="193"/>
      <c r="HZ358" s="193"/>
      <c r="IA358" s="193"/>
      <c r="IB358" s="193"/>
      <c r="IC358" s="193"/>
      <c r="ID358" s="193"/>
      <c r="IE358" s="193"/>
      <c r="IF358" s="193"/>
      <c r="IG358" s="193"/>
      <c r="IH358" s="193"/>
      <c r="II358" s="193"/>
      <c r="IJ358" s="193"/>
      <c r="IK358" s="193"/>
      <c r="IL358" s="193"/>
      <c r="IM358" s="193"/>
      <c r="IN358" s="193"/>
      <c r="IO358" s="193"/>
      <c r="IP358" s="193"/>
    </row>
    <row r="359" spans="1:250" ht="18" customHeight="1">
      <c r="A359" s="185">
        <v>357</v>
      </c>
      <c r="B359" s="186">
        <v>20150096913</v>
      </c>
      <c r="C359" s="187" t="s">
        <v>1000</v>
      </c>
      <c r="D359" s="187" t="s">
        <v>849</v>
      </c>
      <c r="E359" s="188">
        <v>90</v>
      </c>
      <c r="F359" s="189">
        <v>72.2</v>
      </c>
      <c r="G359" s="189">
        <v>81.099999999999994</v>
      </c>
      <c r="H359" s="190">
        <v>101</v>
      </c>
      <c r="I359" s="191" t="s">
        <v>1597</v>
      </c>
      <c r="J359" s="191" t="s">
        <v>1597</v>
      </c>
      <c r="K359" s="191" t="s">
        <v>936</v>
      </c>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c r="DT359" s="192"/>
      <c r="DU359" s="192"/>
      <c r="DV359" s="192"/>
      <c r="DW359" s="192"/>
      <c r="DX359" s="192"/>
      <c r="DY359" s="192"/>
      <c r="DZ359" s="192"/>
      <c r="EA359" s="192"/>
      <c r="EB359" s="192"/>
      <c r="EC359" s="192"/>
      <c r="ED359" s="192"/>
      <c r="EE359" s="192"/>
      <c r="EF359" s="192"/>
      <c r="EG359" s="192"/>
      <c r="EH359" s="192"/>
      <c r="EI359" s="192"/>
      <c r="EJ359" s="192"/>
      <c r="EK359" s="192"/>
      <c r="EL359" s="192"/>
      <c r="EM359" s="192"/>
      <c r="EN359" s="192"/>
      <c r="EO359" s="192"/>
      <c r="EP359" s="192"/>
      <c r="EQ359" s="192"/>
      <c r="ER359" s="192"/>
      <c r="ES359" s="192"/>
      <c r="ET359" s="192"/>
      <c r="EU359" s="192"/>
      <c r="EV359" s="192"/>
      <c r="EW359" s="192"/>
      <c r="EX359" s="192"/>
      <c r="EY359" s="192"/>
      <c r="EZ359" s="192"/>
      <c r="FA359" s="192"/>
      <c r="FB359" s="192"/>
      <c r="FC359" s="192"/>
      <c r="FD359" s="192"/>
      <c r="FE359" s="192"/>
      <c r="FF359" s="192"/>
      <c r="FG359" s="192"/>
      <c r="FH359" s="192"/>
      <c r="FI359" s="192"/>
      <c r="FJ359" s="192"/>
      <c r="FK359" s="192"/>
      <c r="FL359" s="192"/>
      <c r="FM359" s="192"/>
      <c r="FN359" s="192"/>
      <c r="FO359" s="192"/>
      <c r="FP359" s="192"/>
      <c r="FQ359" s="192"/>
      <c r="FR359" s="192"/>
      <c r="FS359" s="192"/>
      <c r="FT359" s="192"/>
      <c r="FU359" s="192"/>
      <c r="FV359" s="192"/>
      <c r="FW359" s="192"/>
      <c r="FX359" s="192"/>
      <c r="FY359" s="192"/>
      <c r="FZ359" s="192"/>
      <c r="GA359" s="192"/>
      <c r="GB359" s="192"/>
      <c r="GC359" s="192"/>
      <c r="GD359" s="192"/>
      <c r="GE359" s="192"/>
      <c r="GF359" s="192"/>
      <c r="GG359" s="192"/>
      <c r="GH359" s="192"/>
      <c r="GI359" s="192"/>
      <c r="GJ359" s="192"/>
      <c r="GK359" s="192"/>
      <c r="GL359" s="192"/>
      <c r="GM359" s="192"/>
      <c r="GN359" s="192"/>
      <c r="GO359" s="192"/>
      <c r="GP359" s="192"/>
      <c r="GQ359" s="192"/>
      <c r="GR359" s="192"/>
      <c r="GS359" s="192"/>
      <c r="GT359" s="192"/>
      <c r="GU359" s="192"/>
      <c r="GV359" s="192"/>
      <c r="GW359" s="192"/>
      <c r="GX359" s="192"/>
      <c r="GY359" s="192"/>
      <c r="GZ359" s="192"/>
      <c r="HA359" s="192"/>
      <c r="HB359" s="192"/>
      <c r="HC359" s="192"/>
      <c r="HD359" s="192"/>
      <c r="HE359" s="192"/>
      <c r="HF359" s="192"/>
      <c r="HG359" s="192"/>
      <c r="HH359" s="192"/>
      <c r="HI359" s="192"/>
      <c r="HJ359" s="192"/>
      <c r="HK359" s="192"/>
      <c r="HL359" s="192"/>
      <c r="HM359" s="192"/>
      <c r="HN359" s="192"/>
      <c r="HO359" s="193"/>
      <c r="HP359" s="193"/>
      <c r="HQ359" s="193"/>
      <c r="HR359" s="193"/>
      <c r="HS359" s="193"/>
      <c r="HT359" s="193"/>
      <c r="HU359" s="193"/>
      <c r="HV359" s="193"/>
      <c r="HW359" s="193"/>
      <c r="HX359" s="193"/>
      <c r="HY359" s="193"/>
      <c r="HZ359" s="193"/>
      <c r="IA359" s="193"/>
      <c r="IB359" s="193"/>
      <c r="IC359" s="193"/>
      <c r="ID359" s="193"/>
      <c r="IE359" s="193"/>
      <c r="IF359" s="193"/>
      <c r="IG359" s="193"/>
      <c r="IH359" s="193"/>
      <c r="II359" s="193"/>
      <c r="IJ359" s="193"/>
      <c r="IK359" s="193"/>
      <c r="IL359" s="193"/>
      <c r="IM359" s="193"/>
      <c r="IN359" s="193"/>
      <c r="IO359" s="193"/>
      <c r="IP359" s="193"/>
    </row>
    <row r="360" spans="1:250" ht="18" customHeight="1">
      <c r="A360" s="185">
        <v>358</v>
      </c>
      <c r="B360" s="186">
        <v>20150097306</v>
      </c>
      <c r="C360" s="187" t="s">
        <v>1000</v>
      </c>
      <c r="D360" s="187" t="s">
        <v>850</v>
      </c>
      <c r="E360" s="188">
        <v>94</v>
      </c>
      <c r="F360" s="189">
        <v>68</v>
      </c>
      <c r="G360" s="189">
        <v>81</v>
      </c>
      <c r="H360" s="190">
        <v>102</v>
      </c>
      <c r="I360" s="191" t="s">
        <v>1597</v>
      </c>
      <c r="J360" s="191" t="s">
        <v>1597</v>
      </c>
      <c r="K360" s="191" t="s">
        <v>936</v>
      </c>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c r="DT360" s="192"/>
      <c r="DU360" s="192"/>
      <c r="DV360" s="192"/>
      <c r="DW360" s="192"/>
      <c r="DX360" s="192"/>
      <c r="DY360" s="192"/>
      <c r="DZ360" s="192"/>
      <c r="EA360" s="192"/>
      <c r="EB360" s="192"/>
      <c r="EC360" s="192"/>
      <c r="ED360" s="192"/>
      <c r="EE360" s="192"/>
      <c r="EF360" s="192"/>
      <c r="EG360" s="192"/>
      <c r="EH360" s="192"/>
      <c r="EI360" s="192"/>
      <c r="EJ360" s="192"/>
      <c r="EK360" s="192"/>
      <c r="EL360" s="192"/>
      <c r="EM360" s="192"/>
      <c r="EN360" s="192"/>
      <c r="EO360" s="192"/>
      <c r="EP360" s="192"/>
      <c r="EQ360" s="192"/>
      <c r="ER360" s="192"/>
      <c r="ES360" s="192"/>
      <c r="ET360" s="192"/>
      <c r="EU360" s="192"/>
      <c r="EV360" s="192"/>
      <c r="EW360" s="192"/>
      <c r="EX360" s="192"/>
      <c r="EY360" s="192"/>
      <c r="EZ360" s="192"/>
      <c r="FA360" s="192"/>
      <c r="FB360" s="192"/>
      <c r="FC360" s="192"/>
      <c r="FD360" s="192"/>
      <c r="FE360" s="192"/>
      <c r="FF360" s="192"/>
      <c r="FG360" s="192"/>
      <c r="FH360" s="192"/>
      <c r="FI360" s="192"/>
      <c r="FJ360" s="192"/>
      <c r="FK360" s="192"/>
      <c r="FL360" s="192"/>
      <c r="FM360" s="192"/>
      <c r="FN360" s="192"/>
      <c r="FO360" s="192"/>
      <c r="FP360" s="192"/>
      <c r="FQ360" s="192"/>
      <c r="FR360" s="192"/>
      <c r="FS360" s="192"/>
      <c r="FT360" s="192"/>
      <c r="FU360" s="192"/>
      <c r="FV360" s="192"/>
      <c r="FW360" s="192"/>
      <c r="FX360" s="192"/>
      <c r="FY360" s="192"/>
      <c r="FZ360" s="192"/>
      <c r="GA360" s="192"/>
      <c r="GB360" s="192"/>
      <c r="GC360" s="192"/>
      <c r="GD360" s="192"/>
      <c r="GE360" s="192"/>
      <c r="GF360" s="192"/>
      <c r="GG360" s="192"/>
      <c r="GH360" s="192"/>
      <c r="GI360" s="192"/>
      <c r="GJ360" s="192"/>
      <c r="GK360" s="192"/>
      <c r="GL360" s="192"/>
      <c r="GM360" s="192"/>
      <c r="GN360" s="192"/>
      <c r="GO360" s="192"/>
      <c r="GP360" s="192"/>
      <c r="GQ360" s="192"/>
      <c r="GR360" s="192"/>
      <c r="GS360" s="192"/>
      <c r="GT360" s="192"/>
      <c r="GU360" s="192"/>
      <c r="GV360" s="192"/>
      <c r="GW360" s="192"/>
      <c r="GX360" s="192"/>
      <c r="GY360" s="192"/>
      <c r="GZ360" s="192"/>
      <c r="HA360" s="192"/>
      <c r="HB360" s="192"/>
      <c r="HC360" s="192"/>
      <c r="HD360" s="192"/>
      <c r="HE360" s="192"/>
      <c r="HF360" s="192"/>
      <c r="HG360" s="192"/>
      <c r="HH360" s="192"/>
      <c r="HI360" s="192"/>
      <c r="HJ360" s="192"/>
      <c r="HK360" s="192"/>
      <c r="HL360" s="192"/>
      <c r="HM360" s="192"/>
      <c r="HN360" s="192"/>
      <c r="HO360" s="193"/>
      <c r="HP360" s="193"/>
      <c r="HQ360" s="193"/>
      <c r="HR360" s="193"/>
      <c r="HS360" s="193"/>
      <c r="HT360" s="193"/>
      <c r="HU360" s="193"/>
      <c r="HV360" s="193"/>
      <c r="HW360" s="193"/>
      <c r="HX360" s="193"/>
      <c r="HY360" s="193"/>
      <c r="HZ360" s="193"/>
      <c r="IA360" s="193"/>
      <c r="IB360" s="193"/>
      <c r="IC360" s="193"/>
      <c r="ID360" s="193"/>
      <c r="IE360" s="193"/>
      <c r="IF360" s="193"/>
      <c r="IG360" s="193"/>
      <c r="IH360" s="193"/>
      <c r="II360" s="193"/>
      <c r="IJ360" s="193"/>
      <c r="IK360" s="193"/>
      <c r="IL360" s="193"/>
      <c r="IM360" s="193"/>
      <c r="IN360" s="193"/>
      <c r="IO360" s="193"/>
      <c r="IP360" s="193"/>
    </row>
    <row r="361" spans="1:250" ht="18" customHeight="1">
      <c r="A361" s="185">
        <v>359</v>
      </c>
      <c r="B361" s="186">
        <v>20150090610</v>
      </c>
      <c r="C361" s="187" t="s">
        <v>1000</v>
      </c>
      <c r="D361" s="187" t="s">
        <v>851</v>
      </c>
      <c r="E361" s="188">
        <v>98</v>
      </c>
      <c r="F361" s="189">
        <v>63.8</v>
      </c>
      <c r="G361" s="189">
        <v>80.900000000000006</v>
      </c>
      <c r="H361" s="190">
        <v>103</v>
      </c>
      <c r="I361" s="191" t="s">
        <v>1597</v>
      </c>
      <c r="J361" s="191" t="s">
        <v>1597</v>
      </c>
      <c r="K361" s="191" t="s">
        <v>936</v>
      </c>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c r="DT361" s="192"/>
      <c r="DU361" s="192"/>
      <c r="DV361" s="192"/>
      <c r="DW361" s="192"/>
      <c r="DX361" s="192"/>
      <c r="DY361" s="192"/>
      <c r="DZ361" s="192"/>
      <c r="EA361" s="192"/>
      <c r="EB361" s="192"/>
      <c r="EC361" s="192"/>
      <c r="ED361" s="192"/>
      <c r="EE361" s="192"/>
      <c r="EF361" s="192"/>
      <c r="EG361" s="192"/>
      <c r="EH361" s="192"/>
      <c r="EI361" s="192"/>
      <c r="EJ361" s="192"/>
      <c r="EK361" s="192"/>
      <c r="EL361" s="192"/>
      <c r="EM361" s="192"/>
      <c r="EN361" s="192"/>
      <c r="EO361" s="192"/>
      <c r="EP361" s="192"/>
      <c r="EQ361" s="192"/>
      <c r="ER361" s="192"/>
      <c r="ES361" s="192"/>
      <c r="ET361" s="192"/>
      <c r="EU361" s="192"/>
      <c r="EV361" s="192"/>
      <c r="EW361" s="192"/>
      <c r="EX361" s="192"/>
      <c r="EY361" s="192"/>
      <c r="EZ361" s="192"/>
      <c r="FA361" s="192"/>
      <c r="FB361" s="192"/>
      <c r="FC361" s="192"/>
      <c r="FD361" s="192"/>
      <c r="FE361" s="192"/>
      <c r="FF361" s="192"/>
      <c r="FG361" s="192"/>
      <c r="FH361" s="192"/>
      <c r="FI361" s="192"/>
      <c r="FJ361" s="192"/>
      <c r="FK361" s="192"/>
      <c r="FL361" s="192"/>
      <c r="FM361" s="192"/>
      <c r="FN361" s="192"/>
      <c r="FO361" s="192"/>
      <c r="FP361" s="192"/>
      <c r="FQ361" s="192"/>
      <c r="FR361" s="192"/>
      <c r="FS361" s="192"/>
      <c r="FT361" s="192"/>
      <c r="FU361" s="192"/>
      <c r="FV361" s="192"/>
      <c r="FW361" s="192"/>
      <c r="FX361" s="192"/>
      <c r="FY361" s="192"/>
      <c r="FZ361" s="192"/>
      <c r="GA361" s="192"/>
      <c r="GB361" s="192"/>
      <c r="GC361" s="192"/>
      <c r="GD361" s="192"/>
      <c r="GE361" s="192"/>
      <c r="GF361" s="192"/>
      <c r="GG361" s="192"/>
      <c r="GH361" s="192"/>
      <c r="GI361" s="192"/>
      <c r="GJ361" s="192"/>
      <c r="GK361" s="192"/>
      <c r="GL361" s="192"/>
      <c r="GM361" s="192"/>
      <c r="GN361" s="192"/>
      <c r="GO361" s="192"/>
      <c r="GP361" s="192"/>
      <c r="GQ361" s="192"/>
      <c r="GR361" s="192"/>
      <c r="GS361" s="192"/>
      <c r="GT361" s="192"/>
      <c r="GU361" s="192"/>
      <c r="GV361" s="192"/>
      <c r="GW361" s="192"/>
      <c r="GX361" s="192"/>
      <c r="GY361" s="192"/>
      <c r="GZ361" s="192"/>
      <c r="HA361" s="192"/>
      <c r="HB361" s="192"/>
      <c r="HC361" s="192"/>
      <c r="HD361" s="192"/>
      <c r="HE361" s="192"/>
      <c r="HF361" s="192"/>
      <c r="HG361" s="192"/>
      <c r="HH361" s="192"/>
      <c r="HI361" s="192"/>
      <c r="HJ361" s="192"/>
      <c r="HK361" s="192"/>
      <c r="HL361" s="192"/>
      <c r="HM361" s="192"/>
      <c r="HN361" s="192"/>
      <c r="HO361" s="193"/>
      <c r="HP361" s="193"/>
      <c r="HQ361" s="193"/>
      <c r="HR361" s="193"/>
      <c r="HS361" s="193"/>
      <c r="HT361" s="193"/>
      <c r="HU361" s="193"/>
      <c r="HV361" s="193"/>
      <c r="HW361" s="193"/>
      <c r="HX361" s="193"/>
      <c r="HY361" s="193"/>
      <c r="HZ361" s="193"/>
      <c r="IA361" s="193"/>
      <c r="IB361" s="193"/>
      <c r="IC361" s="193"/>
      <c r="ID361" s="193"/>
      <c r="IE361" s="193"/>
      <c r="IF361" s="193"/>
      <c r="IG361" s="193"/>
      <c r="IH361" s="193"/>
      <c r="II361" s="193"/>
      <c r="IJ361" s="193"/>
      <c r="IK361" s="193"/>
      <c r="IL361" s="193"/>
      <c r="IM361" s="193"/>
      <c r="IN361" s="193"/>
      <c r="IO361" s="193"/>
      <c r="IP361" s="193"/>
    </row>
    <row r="362" spans="1:250" ht="18" customHeight="1">
      <c r="A362" s="185">
        <v>360</v>
      </c>
      <c r="B362" s="186">
        <v>20150098921</v>
      </c>
      <c r="C362" s="187" t="s">
        <v>1000</v>
      </c>
      <c r="D362" s="187" t="s">
        <v>852</v>
      </c>
      <c r="E362" s="188">
        <v>92</v>
      </c>
      <c r="F362" s="189">
        <v>69.8</v>
      </c>
      <c r="G362" s="189">
        <v>80.900000000000006</v>
      </c>
      <c r="H362" s="190">
        <v>103</v>
      </c>
      <c r="I362" s="191" t="s">
        <v>1597</v>
      </c>
      <c r="J362" s="191" t="s">
        <v>1597</v>
      </c>
      <c r="K362" s="191" t="s">
        <v>936</v>
      </c>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c r="DT362" s="192"/>
      <c r="DU362" s="192"/>
      <c r="DV362" s="192"/>
      <c r="DW362" s="192"/>
      <c r="DX362" s="192"/>
      <c r="DY362" s="192"/>
      <c r="DZ362" s="192"/>
      <c r="EA362" s="192"/>
      <c r="EB362" s="192"/>
      <c r="EC362" s="192"/>
      <c r="ED362" s="192"/>
      <c r="EE362" s="192"/>
      <c r="EF362" s="192"/>
      <c r="EG362" s="192"/>
      <c r="EH362" s="192"/>
      <c r="EI362" s="192"/>
      <c r="EJ362" s="192"/>
      <c r="EK362" s="192"/>
      <c r="EL362" s="192"/>
      <c r="EM362" s="192"/>
      <c r="EN362" s="192"/>
      <c r="EO362" s="192"/>
      <c r="EP362" s="192"/>
      <c r="EQ362" s="192"/>
      <c r="ER362" s="192"/>
      <c r="ES362" s="192"/>
      <c r="ET362" s="192"/>
      <c r="EU362" s="192"/>
      <c r="EV362" s="192"/>
      <c r="EW362" s="192"/>
      <c r="EX362" s="192"/>
      <c r="EY362" s="192"/>
      <c r="EZ362" s="192"/>
      <c r="FA362" s="192"/>
      <c r="FB362" s="192"/>
      <c r="FC362" s="192"/>
      <c r="FD362" s="192"/>
      <c r="FE362" s="192"/>
      <c r="FF362" s="192"/>
      <c r="FG362" s="192"/>
      <c r="FH362" s="192"/>
      <c r="FI362" s="192"/>
      <c r="FJ362" s="192"/>
      <c r="FK362" s="192"/>
      <c r="FL362" s="192"/>
      <c r="FM362" s="192"/>
      <c r="FN362" s="192"/>
      <c r="FO362" s="192"/>
      <c r="FP362" s="192"/>
      <c r="FQ362" s="192"/>
      <c r="FR362" s="192"/>
      <c r="FS362" s="192"/>
      <c r="FT362" s="192"/>
      <c r="FU362" s="192"/>
      <c r="FV362" s="192"/>
      <c r="FW362" s="192"/>
      <c r="FX362" s="192"/>
      <c r="FY362" s="192"/>
      <c r="FZ362" s="192"/>
      <c r="GA362" s="192"/>
      <c r="GB362" s="192"/>
      <c r="GC362" s="192"/>
      <c r="GD362" s="192"/>
      <c r="GE362" s="192"/>
      <c r="GF362" s="192"/>
      <c r="GG362" s="192"/>
      <c r="GH362" s="192"/>
      <c r="GI362" s="192"/>
      <c r="GJ362" s="192"/>
      <c r="GK362" s="192"/>
      <c r="GL362" s="192"/>
      <c r="GM362" s="192"/>
      <c r="GN362" s="192"/>
      <c r="GO362" s="192"/>
      <c r="GP362" s="192"/>
      <c r="GQ362" s="192"/>
      <c r="GR362" s="192"/>
      <c r="GS362" s="192"/>
      <c r="GT362" s="192"/>
      <c r="GU362" s="192"/>
      <c r="GV362" s="192"/>
      <c r="GW362" s="192"/>
      <c r="GX362" s="192"/>
      <c r="GY362" s="192"/>
      <c r="GZ362" s="192"/>
      <c r="HA362" s="192"/>
      <c r="HB362" s="192"/>
      <c r="HC362" s="192"/>
      <c r="HD362" s="192"/>
      <c r="HE362" s="192"/>
      <c r="HF362" s="192"/>
      <c r="HG362" s="192"/>
      <c r="HH362" s="192"/>
      <c r="HI362" s="192"/>
      <c r="HJ362" s="192"/>
      <c r="HK362" s="192"/>
      <c r="HL362" s="192"/>
      <c r="HM362" s="192"/>
      <c r="HN362" s="192"/>
      <c r="HO362" s="193"/>
      <c r="HP362" s="193"/>
      <c r="HQ362" s="193"/>
      <c r="HR362" s="193"/>
      <c r="HS362" s="193"/>
      <c r="HT362" s="193"/>
      <c r="HU362" s="193"/>
      <c r="HV362" s="193"/>
      <c r="HW362" s="193"/>
      <c r="HX362" s="193"/>
      <c r="HY362" s="193"/>
      <c r="HZ362" s="193"/>
      <c r="IA362" s="193"/>
      <c r="IB362" s="193"/>
      <c r="IC362" s="193"/>
      <c r="ID362" s="193"/>
      <c r="IE362" s="193"/>
      <c r="IF362" s="193"/>
      <c r="IG362" s="193"/>
      <c r="IH362" s="193"/>
      <c r="II362" s="193"/>
      <c r="IJ362" s="193"/>
      <c r="IK362" s="193"/>
      <c r="IL362" s="193"/>
      <c r="IM362" s="193"/>
      <c r="IN362" s="193"/>
      <c r="IO362" s="193"/>
      <c r="IP362" s="193"/>
    </row>
    <row r="363" spans="1:250" ht="18" customHeight="1">
      <c r="A363" s="185">
        <v>361</v>
      </c>
      <c r="B363" s="186">
        <v>20150097613</v>
      </c>
      <c r="C363" s="187" t="s">
        <v>1000</v>
      </c>
      <c r="D363" s="187" t="s">
        <v>853</v>
      </c>
      <c r="E363" s="188">
        <v>90</v>
      </c>
      <c r="F363" s="189">
        <v>71.599999999999994</v>
      </c>
      <c r="G363" s="189">
        <v>80.8</v>
      </c>
      <c r="H363" s="190">
        <v>105</v>
      </c>
      <c r="I363" s="191" t="s">
        <v>1597</v>
      </c>
      <c r="J363" s="191" t="s">
        <v>1597</v>
      </c>
      <c r="K363" s="191" t="s">
        <v>936</v>
      </c>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c r="DT363" s="192"/>
      <c r="DU363" s="192"/>
      <c r="DV363" s="192"/>
      <c r="DW363" s="192"/>
      <c r="DX363" s="192"/>
      <c r="DY363" s="192"/>
      <c r="DZ363" s="192"/>
      <c r="EA363" s="192"/>
      <c r="EB363" s="192"/>
      <c r="EC363" s="192"/>
      <c r="ED363" s="192"/>
      <c r="EE363" s="192"/>
      <c r="EF363" s="192"/>
      <c r="EG363" s="192"/>
      <c r="EH363" s="192"/>
      <c r="EI363" s="192"/>
      <c r="EJ363" s="192"/>
      <c r="EK363" s="192"/>
      <c r="EL363" s="192"/>
      <c r="EM363" s="192"/>
      <c r="EN363" s="192"/>
      <c r="EO363" s="192"/>
      <c r="EP363" s="192"/>
      <c r="EQ363" s="192"/>
      <c r="ER363" s="192"/>
      <c r="ES363" s="192"/>
      <c r="ET363" s="192"/>
      <c r="EU363" s="192"/>
      <c r="EV363" s="192"/>
      <c r="EW363" s="192"/>
      <c r="EX363" s="192"/>
      <c r="EY363" s="192"/>
      <c r="EZ363" s="192"/>
      <c r="FA363" s="192"/>
      <c r="FB363" s="192"/>
      <c r="FC363" s="192"/>
      <c r="FD363" s="192"/>
      <c r="FE363" s="192"/>
      <c r="FF363" s="192"/>
      <c r="FG363" s="192"/>
      <c r="FH363" s="192"/>
      <c r="FI363" s="192"/>
      <c r="FJ363" s="192"/>
      <c r="FK363" s="192"/>
      <c r="FL363" s="192"/>
      <c r="FM363" s="192"/>
      <c r="FN363" s="192"/>
      <c r="FO363" s="192"/>
      <c r="FP363" s="192"/>
      <c r="FQ363" s="192"/>
      <c r="FR363" s="192"/>
      <c r="FS363" s="192"/>
      <c r="FT363" s="192"/>
      <c r="FU363" s="192"/>
      <c r="FV363" s="192"/>
      <c r="FW363" s="192"/>
      <c r="FX363" s="192"/>
      <c r="FY363" s="192"/>
      <c r="FZ363" s="192"/>
      <c r="GA363" s="192"/>
      <c r="GB363" s="192"/>
      <c r="GC363" s="192"/>
      <c r="GD363" s="192"/>
      <c r="GE363" s="192"/>
      <c r="GF363" s="192"/>
      <c r="GG363" s="192"/>
      <c r="GH363" s="192"/>
      <c r="GI363" s="192"/>
      <c r="GJ363" s="192"/>
      <c r="GK363" s="192"/>
      <c r="GL363" s="192"/>
      <c r="GM363" s="192"/>
      <c r="GN363" s="192"/>
      <c r="GO363" s="192"/>
      <c r="GP363" s="192"/>
      <c r="GQ363" s="192"/>
      <c r="GR363" s="192"/>
      <c r="GS363" s="192"/>
      <c r="GT363" s="192"/>
      <c r="GU363" s="192"/>
      <c r="GV363" s="192"/>
      <c r="GW363" s="192"/>
      <c r="GX363" s="192"/>
      <c r="GY363" s="192"/>
      <c r="GZ363" s="192"/>
      <c r="HA363" s="192"/>
      <c r="HB363" s="192"/>
      <c r="HC363" s="192"/>
      <c r="HD363" s="192"/>
      <c r="HE363" s="192"/>
      <c r="HF363" s="192"/>
      <c r="HG363" s="192"/>
      <c r="HH363" s="192"/>
      <c r="HI363" s="192"/>
      <c r="HJ363" s="192"/>
      <c r="HK363" s="192"/>
      <c r="HL363" s="192"/>
      <c r="HM363" s="192"/>
      <c r="HN363" s="192"/>
      <c r="HO363" s="193"/>
      <c r="HP363" s="193"/>
      <c r="HQ363" s="193"/>
      <c r="HR363" s="193"/>
      <c r="HS363" s="193"/>
      <c r="HT363" s="193"/>
      <c r="HU363" s="193"/>
      <c r="HV363" s="193"/>
      <c r="HW363" s="193"/>
      <c r="HX363" s="193"/>
      <c r="HY363" s="193"/>
      <c r="HZ363" s="193"/>
      <c r="IA363" s="193"/>
      <c r="IB363" s="193"/>
      <c r="IC363" s="193"/>
      <c r="ID363" s="193"/>
      <c r="IE363" s="193"/>
      <c r="IF363" s="193"/>
      <c r="IG363" s="193"/>
      <c r="IH363" s="193"/>
      <c r="II363" s="193"/>
      <c r="IJ363" s="193"/>
      <c r="IK363" s="193"/>
      <c r="IL363" s="193"/>
      <c r="IM363" s="193"/>
      <c r="IN363" s="193"/>
      <c r="IO363" s="193"/>
      <c r="IP363" s="193"/>
    </row>
    <row r="364" spans="1:250" ht="18" customHeight="1">
      <c r="A364" s="185">
        <v>362</v>
      </c>
      <c r="B364" s="186">
        <v>20150097715</v>
      </c>
      <c r="C364" s="187" t="s">
        <v>1000</v>
      </c>
      <c r="D364" s="187" t="s">
        <v>854</v>
      </c>
      <c r="E364" s="188">
        <v>90</v>
      </c>
      <c r="F364" s="189">
        <v>71.599999999999994</v>
      </c>
      <c r="G364" s="189">
        <v>80.8</v>
      </c>
      <c r="H364" s="190">
        <v>105</v>
      </c>
      <c r="I364" s="191" t="s">
        <v>1597</v>
      </c>
      <c r="J364" s="191" t="s">
        <v>1597</v>
      </c>
      <c r="K364" s="191" t="s">
        <v>936</v>
      </c>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c r="DT364" s="192"/>
      <c r="DU364" s="192"/>
      <c r="DV364" s="192"/>
      <c r="DW364" s="192"/>
      <c r="DX364" s="192"/>
      <c r="DY364" s="192"/>
      <c r="DZ364" s="192"/>
      <c r="EA364" s="192"/>
      <c r="EB364" s="192"/>
      <c r="EC364" s="192"/>
      <c r="ED364" s="192"/>
      <c r="EE364" s="192"/>
      <c r="EF364" s="192"/>
      <c r="EG364" s="192"/>
      <c r="EH364" s="192"/>
      <c r="EI364" s="192"/>
      <c r="EJ364" s="192"/>
      <c r="EK364" s="192"/>
      <c r="EL364" s="192"/>
      <c r="EM364" s="192"/>
      <c r="EN364" s="192"/>
      <c r="EO364" s="192"/>
      <c r="EP364" s="192"/>
      <c r="EQ364" s="192"/>
      <c r="ER364" s="192"/>
      <c r="ES364" s="192"/>
      <c r="ET364" s="192"/>
      <c r="EU364" s="192"/>
      <c r="EV364" s="192"/>
      <c r="EW364" s="192"/>
      <c r="EX364" s="192"/>
      <c r="EY364" s="192"/>
      <c r="EZ364" s="192"/>
      <c r="FA364" s="192"/>
      <c r="FB364" s="192"/>
      <c r="FC364" s="192"/>
      <c r="FD364" s="192"/>
      <c r="FE364" s="192"/>
      <c r="FF364" s="192"/>
      <c r="FG364" s="192"/>
      <c r="FH364" s="192"/>
      <c r="FI364" s="192"/>
      <c r="FJ364" s="192"/>
      <c r="FK364" s="192"/>
      <c r="FL364" s="192"/>
      <c r="FM364" s="192"/>
      <c r="FN364" s="192"/>
      <c r="FO364" s="192"/>
      <c r="FP364" s="192"/>
      <c r="FQ364" s="192"/>
      <c r="FR364" s="192"/>
      <c r="FS364" s="192"/>
      <c r="FT364" s="192"/>
      <c r="FU364" s="192"/>
      <c r="FV364" s="192"/>
      <c r="FW364" s="192"/>
      <c r="FX364" s="192"/>
      <c r="FY364" s="192"/>
      <c r="FZ364" s="192"/>
      <c r="GA364" s="192"/>
      <c r="GB364" s="192"/>
      <c r="GC364" s="192"/>
      <c r="GD364" s="192"/>
      <c r="GE364" s="192"/>
      <c r="GF364" s="192"/>
      <c r="GG364" s="192"/>
      <c r="GH364" s="192"/>
      <c r="GI364" s="192"/>
      <c r="GJ364" s="192"/>
      <c r="GK364" s="192"/>
      <c r="GL364" s="192"/>
      <c r="GM364" s="192"/>
      <c r="GN364" s="192"/>
      <c r="GO364" s="192"/>
      <c r="GP364" s="192"/>
      <c r="GQ364" s="192"/>
      <c r="GR364" s="192"/>
      <c r="GS364" s="192"/>
      <c r="GT364" s="192"/>
      <c r="GU364" s="192"/>
      <c r="GV364" s="192"/>
      <c r="GW364" s="192"/>
      <c r="GX364" s="192"/>
      <c r="GY364" s="192"/>
      <c r="GZ364" s="192"/>
      <c r="HA364" s="192"/>
      <c r="HB364" s="192"/>
      <c r="HC364" s="192"/>
      <c r="HD364" s="192"/>
      <c r="HE364" s="192"/>
      <c r="HF364" s="192"/>
      <c r="HG364" s="192"/>
      <c r="HH364" s="192"/>
      <c r="HI364" s="192"/>
      <c r="HJ364" s="192"/>
      <c r="HK364" s="192"/>
      <c r="HL364" s="192"/>
      <c r="HM364" s="192"/>
      <c r="HN364" s="192"/>
      <c r="HO364" s="193"/>
      <c r="HP364" s="193"/>
      <c r="HQ364" s="193"/>
      <c r="HR364" s="193"/>
      <c r="HS364" s="193"/>
      <c r="HT364" s="193"/>
      <c r="HU364" s="193"/>
      <c r="HV364" s="193"/>
      <c r="HW364" s="193"/>
      <c r="HX364" s="193"/>
      <c r="HY364" s="193"/>
      <c r="HZ364" s="193"/>
      <c r="IA364" s="193"/>
      <c r="IB364" s="193"/>
      <c r="IC364" s="193"/>
      <c r="ID364" s="193"/>
      <c r="IE364" s="193"/>
      <c r="IF364" s="193"/>
      <c r="IG364" s="193"/>
      <c r="IH364" s="193"/>
      <c r="II364" s="193"/>
      <c r="IJ364" s="193"/>
      <c r="IK364" s="193"/>
      <c r="IL364" s="193"/>
      <c r="IM364" s="193"/>
      <c r="IN364" s="193"/>
      <c r="IO364" s="193"/>
      <c r="IP364" s="193"/>
    </row>
    <row r="365" spans="1:250" ht="18" customHeight="1">
      <c r="A365" s="185">
        <v>363</v>
      </c>
      <c r="B365" s="186">
        <v>20150097825</v>
      </c>
      <c r="C365" s="187" t="s">
        <v>1000</v>
      </c>
      <c r="D365" s="187" t="s">
        <v>855</v>
      </c>
      <c r="E365" s="188">
        <v>92</v>
      </c>
      <c r="F365" s="189">
        <v>69.599999999999994</v>
      </c>
      <c r="G365" s="189">
        <v>80.8</v>
      </c>
      <c r="H365" s="190">
        <v>105</v>
      </c>
      <c r="I365" s="191" t="s">
        <v>1597</v>
      </c>
      <c r="J365" s="191" t="s">
        <v>1597</v>
      </c>
      <c r="K365" s="191" t="s">
        <v>936</v>
      </c>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c r="DT365" s="192"/>
      <c r="DU365" s="192"/>
      <c r="DV365" s="192"/>
      <c r="DW365" s="192"/>
      <c r="DX365" s="192"/>
      <c r="DY365" s="192"/>
      <c r="DZ365" s="192"/>
      <c r="EA365" s="192"/>
      <c r="EB365" s="192"/>
      <c r="EC365" s="192"/>
      <c r="ED365" s="192"/>
      <c r="EE365" s="192"/>
      <c r="EF365" s="192"/>
      <c r="EG365" s="192"/>
      <c r="EH365" s="192"/>
      <c r="EI365" s="192"/>
      <c r="EJ365" s="192"/>
      <c r="EK365" s="192"/>
      <c r="EL365" s="192"/>
      <c r="EM365" s="192"/>
      <c r="EN365" s="192"/>
      <c r="EO365" s="192"/>
      <c r="EP365" s="192"/>
      <c r="EQ365" s="192"/>
      <c r="ER365" s="192"/>
      <c r="ES365" s="192"/>
      <c r="ET365" s="192"/>
      <c r="EU365" s="192"/>
      <c r="EV365" s="192"/>
      <c r="EW365" s="192"/>
      <c r="EX365" s="192"/>
      <c r="EY365" s="192"/>
      <c r="EZ365" s="192"/>
      <c r="FA365" s="192"/>
      <c r="FB365" s="192"/>
      <c r="FC365" s="192"/>
      <c r="FD365" s="192"/>
      <c r="FE365" s="192"/>
      <c r="FF365" s="192"/>
      <c r="FG365" s="192"/>
      <c r="FH365" s="192"/>
      <c r="FI365" s="192"/>
      <c r="FJ365" s="192"/>
      <c r="FK365" s="192"/>
      <c r="FL365" s="192"/>
      <c r="FM365" s="192"/>
      <c r="FN365" s="192"/>
      <c r="FO365" s="192"/>
      <c r="FP365" s="192"/>
      <c r="FQ365" s="192"/>
      <c r="FR365" s="192"/>
      <c r="FS365" s="192"/>
      <c r="FT365" s="192"/>
      <c r="FU365" s="192"/>
      <c r="FV365" s="192"/>
      <c r="FW365" s="192"/>
      <c r="FX365" s="192"/>
      <c r="FY365" s="192"/>
      <c r="FZ365" s="192"/>
      <c r="GA365" s="192"/>
      <c r="GB365" s="192"/>
      <c r="GC365" s="192"/>
      <c r="GD365" s="192"/>
      <c r="GE365" s="192"/>
      <c r="GF365" s="192"/>
      <c r="GG365" s="192"/>
      <c r="GH365" s="192"/>
      <c r="GI365" s="192"/>
      <c r="GJ365" s="192"/>
      <c r="GK365" s="192"/>
      <c r="GL365" s="192"/>
      <c r="GM365" s="192"/>
      <c r="GN365" s="192"/>
      <c r="GO365" s="192"/>
      <c r="GP365" s="192"/>
      <c r="GQ365" s="192"/>
      <c r="GR365" s="192"/>
      <c r="GS365" s="192"/>
      <c r="GT365" s="192"/>
      <c r="GU365" s="192"/>
      <c r="GV365" s="192"/>
      <c r="GW365" s="192"/>
      <c r="GX365" s="192"/>
      <c r="GY365" s="192"/>
      <c r="GZ365" s="192"/>
      <c r="HA365" s="192"/>
      <c r="HB365" s="192"/>
      <c r="HC365" s="192"/>
      <c r="HD365" s="192"/>
      <c r="HE365" s="192"/>
      <c r="HF365" s="192"/>
      <c r="HG365" s="192"/>
      <c r="HH365" s="192"/>
      <c r="HI365" s="192"/>
      <c r="HJ365" s="192"/>
      <c r="HK365" s="192"/>
      <c r="HL365" s="192"/>
      <c r="HM365" s="192"/>
      <c r="HN365" s="192"/>
      <c r="HO365" s="193"/>
      <c r="HP365" s="193"/>
      <c r="HQ365" s="193"/>
      <c r="HR365" s="193"/>
      <c r="HS365" s="193"/>
      <c r="HT365" s="193"/>
      <c r="HU365" s="193"/>
      <c r="HV365" s="193"/>
      <c r="HW365" s="193"/>
      <c r="HX365" s="193"/>
      <c r="HY365" s="193"/>
      <c r="HZ365" s="193"/>
      <c r="IA365" s="193"/>
      <c r="IB365" s="193"/>
      <c r="IC365" s="193"/>
      <c r="ID365" s="193"/>
      <c r="IE365" s="193"/>
      <c r="IF365" s="193"/>
      <c r="IG365" s="193"/>
      <c r="IH365" s="193"/>
      <c r="II365" s="193"/>
      <c r="IJ365" s="193"/>
      <c r="IK365" s="193"/>
      <c r="IL365" s="193"/>
      <c r="IM365" s="193"/>
      <c r="IN365" s="193"/>
      <c r="IO365" s="193"/>
      <c r="IP365" s="193"/>
    </row>
    <row r="366" spans="1:250" ht="18" customHeight="1">
      <c r="A366" s="185">
        <v>364</v>
      </c>
      <c r="B366" s="186">
        <v>20150097011</v>
      </c>
      <c r="C366" s="187" t="s">
        <v>1000</v>
      </c>
      <c r="D366" s="187" t="s">
        <v>856</v>
      </c>
      <c r="E366" s="188">
        <v>94</v>
      </c>
      <c r="F366" s="189">
        <v>67.400000000000006</v>
      </c>
      <c r="G366" s="189">
        <v>80.7</v>
      </c>
      <c r="H366" s="190">
        <v>108</v>
      </c>
      <c r="I366" s="191" t="s">
        <v>1597</v>
      </c>
      <c r="J366" s="191" t="s">
        <v>1597</v>
      </c>
      <c r="K366" s="191" t="s">
        <v>936</v>
      </c>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c r="DT366" s="192"/>
      <c r="DU366" s="192"/>
      <c r="DV366" s="192"/>
      <c r="DW366" s="192"/>
      <c r="DX366" s="192"/>
      <c r="DY366" s="192"/>
      <c r="DZ366" s="192"/>
      <c r="EA366" s="192"/>
      <c r="EB366" s="192"/>
      <c r="EC366" s="192"/>
      <c r="ED366" s="192"/>
      <c r="EE366" s="192"/>
      <c r="EF366" s="192"/>
      <c r="EG366" s="192"/>
      <c r="EH366" s="192"/>
      <c r="EI366" s="192"/>
      <c r="EJ366" s="192"/>
      <c r="EK366" s="192"/>
      <c r="EL366" s="192"/>
      <c r="EM366" s="192"/>
      <c r="EN366" s="192"/>
      <c r="EO366" s="192"/>
      <c r="EP366" s="192"/>
      <c r="EQ366" s="192"/>
      <c r="ER366" s="192"/>
      <c r="ES366" s="192"/>
      <c r="ET366" s="192"/>
      <c r="EU366" s="192"/>
      <c r="EV366" s="192"/>
      <c r="EW366" s="192"/>
      <c r="EX366" s="192"/>
      <c r="EY366" s="192"/>
      <c r="EZ366" s="192"/>
      <c r="FA366" s="192"/>
      <c r="FB366" s="192"/>
      <c r="FC366" s="192"/>
      <c r="FD366" s="192"/>
      <c r="FE366" s="192"/>
      <c r="FF366" s="192"/>
      <c r="FG366" s="192"/>
      <c r="FH366" s="192"/>
      <c r="FI366" s="192"/>
      <c r="FJ366" s="192"/>
      <c r="FK366" s="192"/>
      <c r="FL366" s="192"/>
      <c r="FM366" s="192"/>
      <c r="FN366" s="192"/>
      <c r="FO366" s="192"/>
      <c r="FP366" s="192"/>
      <c r="FQ366" s="192"/>
      <c r="FR366" s="192"/>
      <c r="FS366" s="192"/>
      <c r="FT366" s="192"/>
      <c r="FU366" s="192"/>
      <c r="FV366" s="192"/>
      <c r="FW366" s="192"/>
      <c r="FX366" s="192"/>
      <c r="FY366" s="192"/>
      <c r="FZ366" s="192"/>
      <c r="GA366" s="192"/>
      <c r="GB366" s="192"/>
      <c r="GC366" s="192"/>
      <c r="GD366" s="192"/>
      <c r="GE366" s="192"/>
      <c r="GF366" s="192"/>
      <c r="GG366" s="192"/>
      <c r="GH366" s="192"/>
      <c r="GI366" s="192"/>
      <c r="GJ366" s="192"/>
      <c r="GK366" s="192"/>
      <c r="GL366" s="192"/>
      <c r="GM366" s="192"/>
      <c r="GN366" s="192"/>
      <c r="GO366" s="192"/>
      <c r="GP366" s="192"/>
      <c r="GQ366" s="192"/>
      <c r="GR366" s="192"/>
      <c r="GS366" s="192"/>
      <c r="GT366" s="192"/>
      <c r="GU366" s="192"/>
      <c r="GV366" s="192"/>
      <c r="GW366" s="192"/>
      <c r="GX366" s="192"/>
      <c r="GY366" s="192"/>
      <c r="GZ366" s="192"/>
      <c r="HA366" s="192"/>
      <c r="HB366" s="192"/>
      <c r="HC366" s="192"/>
      <c r="HD366" s="192"/>
      <c r="HE366" s="192"/>
      <c r="HF366" s="192"/>
      <c r="HG366" s="192"/>
      <c r="HH366" s="192"/>
      <c r="HI366" s="192"/>
      <c r="HJ366" s="192"/>
      <c r="HK366" s="192"/>
      <c r="HL366" s="192"/>
      <c r="HM366" s="192"/>
      <c r="HN366" s="192"/>
      <c r="HO366" s="193"/>
      <c r="HP366" s="193"/>
      <c r="HQ366" s="193"/>
      <c r="HR366" s="193"/>
      <c r="HS366" s="193"/>
      <c r="HT366" s="193"/>
      <c r="HU366" s="193"/>
      <c r="HV366" s="193"/>
      <c r="HW366" s="193"/>
      <c r="HX366" s="193"/>
      <c r="HY366" s="193"/>
      <c r="HZ366" s="193"/>
      <c r="IA366" s="193"/>
      <c r="IB366" s="193"/>
      <c r="IC366" s="193"/>
      <c r="ID366" s="193"/>
      <c r="IE366" s="193"/>
      <c r="IF366" s="193"/>
      <c r="IG366" s="193"/>
      <c r="IH366" s="193"/>
      <c r="II366" s="193"/>
      <c r="IJ366" s="193"/>
      <c r="IK366" s="193"/>
      <c r="IL366" s="193"/>
      <c r="IM366" s="193"/>
      <c r="IN366" s="193"/>
      <c r="IO366" s="193"/>
      <c r="IP366" s="193"/>
    </row>
    <row r="367" spans="1:250" ht="18" customHeight="1">
      <c r="A367" s="185">
        <v>365</v>
      </c>
      <c r="B367" s="186">
        <v>20150097213</v>
      </c>
      <c r="C367" s="187" t="s">
        <v>1000</v>
      </c>
      <c r="D367" s="187" t="s">
        <v>857</v>
      </c>
      <c r="E367" s="188">
        <v>92</v>
      </c>
      <c r="F367" s="189">
        <v>69.2</v>
      </c>
      <c r="G367" s="189">
        <v>80.599999999999994</v>
      </c>
      <c r="H367" s="190">
        <v>109</v>
      </c>
      <c r="I367" s="191" t="s">
        <v>1597</v>
      </c>
      <c r="J367" s="191" t="s">
        <v>1597</v>
      </c>
      <c r="K367" s="191" t="s">
        <v>936</v>
      </c>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c r="DT367" s="192"/>
      <c r="DU367" s="192"/>
      <c r="DV367" s="192"/>
      <c r="DW367" s="192"/>
      <c r="DX367" s="192"/>
      <c r="DY367" s="192"/>
      <c r="DZ367" s="192"/>
      <c r="EA367" s="192"/>
      <c r="EB367" s="192"/>
      <c r="EC367" s="192"/>
      <c r="ED367" s="192"/>
      <c r="EE367" s="192"/>
      <c r="EF367" s="192"/>
      <c r="EG367" s="192"/>
      <c r="EH367" s="192"/>
      <c r="EI367" s="192"/>
      <c r="EJ367" s="192"/>
      <c r="EK367" s="192"/>
      <c r="EL367" s="192"/>
      <c r="EM367" s="192"/>
      <c r="EN367" s="192"/>
      <c r="EO367" s="192"/>
      <c r="EP367" s="192"/>
      <c r="EQ367" s="192"/>
      <c r="ER367" s="192"/>
      <c r="ES367" s="192"/>
      <c r="ET367" s="192"/>
      <c r="EU367" s="192"/>
      <c r="EV367" s="192"/>
      <c r="EW367" s="192"/>
      <c r="EX367" s="192"/>
      <c r="EY367" s="192"/>
      <c r="EZ367" s="192"/>
      <c r="FA367" s="192"/>
      <c r="FB367" s="192"/>
      <c r="FC367" s="192"/>
      <c r="FD367" s="192"/>
      <c r="FE367" s="192"/>
      <c r="FF367" s="192"/>
      <c r="FG367" s="192"/>
      <c r="FH367" s="192"/>
      <c r="FI367" s="192"/>
      <c r="FJ367" s="192"/>
      <c r="FK367" s="192"/>
      <c r="FL367" s="192"/>
      <c r="FM367" s="192"/>
      <c r="FN367" s="192"/>
      <c r="FO367" s="192"/>
      <c r="FP367" s="192"/>
      <c r="FQ367" s="192"/>
      <c r="FR367" s="192"/>
      <c r="FS367" s="192"/>
      <c r="FT367" s="192"/>
      <c r="FU367" s="192"/>
      <c r="FV367" s="192"/>
      <c r="FW367" s="192"/>
      <c r="FX367" s="192"/>
      <c r="FY367" s="192"/>
      <c r="FZ367" s="192"/>
      <c r="GA367" s="192"/>
      <c r="GB367" s="192"/>
      <c r="GC367" s="192"/>
      <c r="GD367" s="192"/>
      <c r="GE367" s="192"/>
      <c r="GF367" s="192"/>
      <c r="GG367" s="192"/>
      <c r="GH367" s="192"/>
      <c r="GI367" s="192"/>
      <c r="GJ367" s="192"/>
      <c r="GK367" s="192"/>
      <c r="GL367" s="192"/>
      <c r="GM367" s="192"/>
      <c r="GN367" s="192"/>
      <c r="GO367" s="192"/>
      <c r="GP367" s="192"/>
      <c r="GQ367" s="192"/>
      <c r="GR367" s="192"/>
      <c r="GS367" s="192"/>
      <c r="GT367" s="192"/>
      <c r="GU367" s="192"/>
      <c r="GV367" s="192"/>
      <c r="GW367" s="192"/>
      <c r="GX367" s="192"/>
      <c r="GY367" s="192"/>
      <c r="GZ367" s="192"/>
      <c r="HA367" s="192"/>
      <c r="HB367" s="192"/>
      <c r="HC367" s="192"/>
      <c r="HD367" s="192"/>
      <c r="HE367" s="192"/>
      <c r="HF367" s="192"/>
      <c r="HG367" s="192"/>
      <c r="HH367" s="192"/>
      <c r="HI367" s="192"/>
      <c r="HJ367" s="192"/>
      <c r="HK367" s="192"/>
      <c r="HL367" s="192"/>
      <c r="HM367" s="192"/>
      <c r="HN367" s="192"/>
      <c r="HO367" s="193"/>
      <c r="HP367" s="193"/>
      <c r="HQ367" s="193"/>
      <c r="HR367" s="193"/>
      <c r="HS367" s="193"/>
      <c r="HT367" s="193"/>
      <c r="HU367" s="193"/>
      <c r="HV367" s="193"/>
      <c r="HW367" s="193"/>
      <c r="HX367" s="193"/>
      <c r="HY367" s="193"/>
      <c r="HZ367" s="193"/>
      <c r="IA367" s="193"/>
      <c r="IB367" s="193"/>
      <c r="IC367" s="193"/>
      <c r="ID367" s="193"/>
      <c r="IE367" s="193"/>
      <c r="IF367" s="193"/>
      <c r="IG367" s="193"/>
      <c r="IH367" s="193"/>
      <c r="II367" s="193"/>
      <c r="IJ367" s="193"/>
      <c r="IK367" s="193"/>
      <c r="IL367" s="193"/>
      <c r="IM367" s="193"/>
      <c r="IN367" s="193"/>
      <c r="IO367" s="193"/>
      <c r="IP367" s="193"/>
    </row>
    <row r="368" spans="1:250" ht="18" customHeight="1">
      <c r="A368" s="185">
        <v>366</v>
      </c>
      <c r="B368" s="186">
        <v>20150097005</v>
      </c>
      <c r="C368" s="187" t="s">
        <v>1000</v>
      </c>
      <c r="D368" s="187" t="s">
        <v>858</v>
      </c>
      <c r="E368" s="188">
        <v>94</v>
      </c>
      <c r="F368" s="189">
        <v>67</v>
      </c>
      <c r="G368" s="189">
        <v>80.5</v>
      </c>
      <c r="H368" s="190">
        <v>111</v>
      </c>
      <c r="I368" s="191" t="s">
        <v>1597</v>
      </c>
      <c r="J368" s="191" t="s">
        <v>1597</v>
      </c>
      <c r="K368" s="191" t="s">
        <v>936</v>
      </c>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c r="DT368" s="192"/>
      <c r="DU368" s="192"/>
      <c r="DV368" s="192"/>
      <c r="DW368" s="192"/>
      <c r="DX368" s="192"/>
      <c r="DY368" s="192"/>
      <c r="DZ368" s="192"/>
      <c r="EA368" s="192"/>
      <c r="EB368" s="192"/>
      <c r="EC368" s="192"/>
      <c r="ED368" s="192"/>
      <c r="EE368" s="192"/>
      <c r="EF368" s="192"/>
      <c r="EG368" s="192"/>
      <c r="EH368" s="192"/>
      <c r="EI368" s="192"/>
      <c r="EJ368" s="192"/>
      <c r="EK368" s="192"/>
      <c r="EL368" s="192"/>
      <c r="EM368" s="192"/>
      <c r="EN368" s="192"/>
      <c r="EO368" s="192"/>
      <c r="EP368" s="192"/>
      <c r="EQ368" s="192"/>
      <c r="ER368" s="192"/>
      <c r="ES368" s="192"/>
      <c r="ET368" s="192"/>
      <c r="EU368" s="192"/>
      <c r="EV368" s="192"/>
      <c r="EW368" s="192"/>
      <c r="EX368" s="192"/>
      <c r="EY368" s="192"/>
      <c r="EZ368" s="192"/>
      <c r="FA368" s="192"/>
      <c r="FB368" s="192"/>
      <c r="FC368" s="192"/>
      <c r="FD368" s="192"/>
      <c r="FE368" s="192"/>
      <c r="FF368" s="192"/>
      <c r="FG368" s="192"/>
      <c r="FH368" s="192"/>
      <c r="FI368" s="192"/>
      <c r="FJ368" s="192"/>
      <c r="FK368" s="192"/>
      <c r="FL368" s="192"/>
      <c r="FM368" s="192"/>
      <c r="FN368" s="192"/>
      <c r="FO368" s="192"/>
      <c r="FP368" s="192"/>
      <c r="FQ368" s="192"/>
      <c r="FR368" s="192"/>
      <c r="FS368" s="192"/>
      <c r="FT368" s="192"/>
      <c r="FU368" s="192"/>
      <c r="FV368" s="192"/>
      <c r="FW368" s="192"/>
      <c r="FX368" s="192"/>
      <c r="FY368" s="192"/>
      <c r="FZ368" s="192"/>
      <c r="GA368" s="192"/>
      <c r="GB368" s="192"/>
      <c r="GC368" s="192"/>
      <c r="GD368" s="192"/>
      <c r="GE368" s="192"/>
      <c r="GF368" s="192"/>
      <c r="GG368" s="192"/>
      <c r="GH368" s="192"/>
      <c r="GI368" s="192"/>
      <c r="GJ368" s="192"/>
      <c r="GK368" s="192"/>
      <c r="GL368" s="192"/>
      <c r="GM368" s="192"/>
      <c r="GN368" s="192"/>
      <c r="GO368" s="192"/>
      <c r="GP368" s="192"/>
      <c r="GQ368" s="192"/>
      <c r="GR368" s="192"/>
      <c r="GS368" s="192"/>
      <c r="GT368" s="192"/>
      <c r="GU368" s="192"/>
      <c r="GV368" s="192"/>
      <c r="GW368" s="192"/>
      <c r="GX368" s="192"/>
      <c r="GY368" s="192"/>
      <c r="GZ368" s="192"/>
      <c r="HA368" s="192"/>
      <c r="HB368" s="192"/>
      <c r="HC368" s="192"/>
      <c r="HD368" s="192"/>
      <c r="HE368" s="192"/>
      <c r="HF368" s="192"/>
      <c r="HG368" s="192"/>
      <c r="HH368" s="192"/>
      <c r="HI368" s="192"/>
      <c r="HJ368" s="192"/>
      <c r="HK368" s="192"/>
      <c r="HL368" s="192"/>
      <c r="HM368" s="192"/>
      <c r="HN368" s="192"/>
      <c r="HO368" s="193"/>
      <c r="HP368" s="193"/>
      <c r="HQ368" s="193"/>
      <c r="HR368" s="193"/>
      <c r="HS368" s="193"/>
      <c r="HT368" s="193"/>
      <c r="HU368" s="193"/>
      <c r="HV368" s="193"/>
      <c r="HW368" s="193"/>
      <c r="HX368" s="193"/>
      <c r="HY368" s="193"/>
      <c r="HZ368" s="193"/>
      <c r="IA368" s="193"/>
      <c r="IB368" s="193"/>
      <c r="IC368" s="193"/>
      <c r="ID368" s="193"/>
      <c r="IE368" s="193"/>
      <c r="IF368" s="193"/>
      <c r="IG368" s="193"/>
      <c r="IH368" s="193"/>
      <c r="II368" s="193"/>
      <c r="IJ368" s="193"/>
      <c r="IK368" s="193"/>
      <c r="IL368" s="193"/>
      <c r="IM368" s="193"/>
      <c r="IN368" s="193"/>
      <c r="IO368" s="193"/>
      <c r="IP368" s="193"/>
    </row>
    <row r="369" spans="1:250" ht="18" customHeight="1">
      <c r="A369" s="185">
        <v>367</v>
      </c>
      <c r="B369" s="186">
        <v>20150098215</v>
      </c>
      <c r="C369" s="187" t="s">
        <v>1000</v>
      </c>
      <c r="D369" s="187" t="s">
        <v>859</v>
      </c>
      <c r="E369" s="188">
        <v>93</v>
      </c>
      <c r="F369" s="189">
        <v>68</v>
      </c>
      <c r="G369" s="189">
        <v>80.5</v>
      </c>
      <c r="H369" s="190">
        <v>111</v>
      </c>
      <c r="I369" s="191" t="s">
        <v>1597</v>
      </c>
      <c r="J369" s="191" t="s">
        <v>1597</v>
      </c>
      <c r="K369" s="191" t="s">
        <v>936</v>
      </c>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c r="DT369" s="192"/>
      <c r="DU369" s="192"/>
      <c r="DV369" s="192"/>
      <c r="DW369" s="192"/>
      <c r="DX369" s="192"/>
      <c r="DY369" s="192"/>
      <c r="DZ369" s="192"/>
      <c r="EA369" s="192"/>
      <c r="EB369" s="192"/>
      <c r="EC369" s="192"/>
      <c r="ED369" s="192"/>
      <c r="EE369" s="192"/>
      <c r="EF369" s="192"/>
      <c r="EG369" s="192"/>
      <c r="EH369" s="192"/>
      <c r="EI369" s="192"/>
      <c r="EJ369" s="192"/>
      <c r="EK369" s="192"/>
      <c r="EL369" s="192"/>
      <c r="EM369" s="192"/>
      <c r="EN369" s="192"/>
      <c r="EO369" s="192"/>
      <c r="EP369" s="192"/>
      <c r="EQ369" s="192"/>
      <c r="ER369" s="192"/>
      <c r="ES369" s="192"/>
      <c r="ET369" s="192"/>
      <c r="EU369" s="192"/>
      <c r="EV369" s="192"/>
      <c r="EW369" s="192"/>
      <c r="EX369" s="192"/>
      <c r="EY369" s="192"/>
      <c r="EZ369" s="192"/>
      <c r="FA369" s="192"/>
      <c r="FB369" s="192"/>
      <c r="FC369" s="192"/>
      <c r="FD369" s="192"/>
      <c r="FE369" s="192"/>
      <c r="FF369" s="192"/>
      <c r="FG369" s="192"/>
      <c r="FH369" s="192"/>
      <c r="FI369" s="192"/>
      <c r="FJ369" s="192"/>
      <c r="FK369" s="192"/>
      <c r="FL369" s="192"/>
      <c r="FM369" s="192"/>
      <c r="FN369" s="192"/>
      <c r="FO369" s="192"/>
      <c r="FP369" s="192"/>
      <c r="FQ369" s="192"/>
      <c r="FR369" s="192"/>
      <c r="FS369" s="192"/>
      <c r="FT369" s="192"/>
      <c r="FU369" s="192"/>
      <c r="FV369" s="192"/>
      <c r="FW369" s="192"/>
      <c r="FX369" s="192"/>
      <c r="FY369" s="192"/>
      <c r="FZ369" s="192"/>
      <c r="GA369" s="192"/>
      <c r="GB369" s="192"/>
      <c r="GC369" s="192"/>
      <c r="GD369" s="192"/>
      <c r="GE369" s="192"/>
      <c r="GF369" s="192"/>
      <c r="GG369" s="192"/>
      <c r="GH369" s="192"/>
      <c r="GI369" s="192"/>
      <c r="GJ369" s="192"/>
      <c r="GK369" s="192"/>
      <c r="GL369" s="192"/>
      <c r="GM369" s="192"/>
      <c r="GN369" s="192"/>
      <c r="GO369" s="192"/>
      <c r="GP369" s="192"/>
      <c r="GQ369" s="192"/>
      <c r="GR369" s="192"/>
      <c r="GS369" s="192"/>
      <c r="GT369" s="192"/>
      <c r="GU369" s="192"/>
      <c r="GV369" s="192"/>
      <c r="GW369" s="192"/>
      <c r="GX369" s="192"/>
      <c r="GY369" s="192"/>
      <c r="GZ369" s="192"/>
      <c r="HA369" s="192"/>
      <c r="HB369" s="192"/>
      <c r="HC369" s="192"/>
      <c r="HD369" s="192"/>
      <c r="HE369" s="192"/>
      <c r="HF369" s="192"/>
      <c r="HG369" s="192"/>
      <c r="HH369" s="192"/>
      <c r="HI369" s="192"/>
      <c r="HJ369" s="192"/>
      <c r="HK369" s="192"/>
      <c r="HL369" s="192"/>
      <c r="HM369" s="192"/>
      <c r="HN369" s="192"/>
      <c r="HO369" s="193"/>
      <c r="HP369" s="193"/>
      <c r="HQ369" s="193"/>
      <c r="HR369" s="193"/>
      <c r="HS369" s="193"/>
      <c r="HT369" s="193"/>
      <c r="HU369" s="193"/>
      <c r="HV369" s="193"/>
      <c r="HW369" s="193"/>
      <c r="HX369" s="193"/>
      <c r="HY369" s="193"/>
      <c r="HZ369" s="193"/>
      <c r="IA369" s="193"/>
      <c r="IB369" s="193"/>
      <c r="IC369" s="193"/>
      <c r="ID369" s="193"/>
      <c r="IE369" s="193"/>
      <c r="IF369" s="193"/>
      <c r="IG369" s="193"/>
      <c r="IH369" s="193"/>
      <c r="II369" s="193"/>
      <c r="IJ369" s="193"/>
      <c r="IK369" s="193"/>
      <c r="IL369" s="193"/>
      <c r="IM369" s="193"/>
      <c r="IN369" s="193"/>
      <c r="IO369" s="193"/>
      <c r="IP369" s="193"/>
    </row>
    <row r="370" spans="1:250" ht="18" customHeight="1">
      <c r="A370" s="185">
        <v>368</v>
      </c>
      <c r="B370" s="186">
        <v>20150098815</v>
      </c>
      <c r="C370" s="187" t="s">
        <v>1000</v>
      </c>
      <c r="D370" s="187" t="s">
        <v>4</v>
      </c>
      <c r="E370" s="188">
        <v>92</v>
      </c>
      <c r="F370" s="189">
        <v>68.599999999999994</v>
      </c>
      <c r="G370" s="189">
        <v>80.3</v>
      </c>
      <c r="H370" s="190">
        <v>113</v>
      </c>
      <c r="I370" s="191" t="s">
        <v>1597</v>
      </c>
      <c r="J370" s="191" t="s">
        <v>1597</v>
      </c>
      <c r="K370" s="191" t="s">
        <v>936</v>
      </c>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c r="DT370" s="192"/>
      <c r="DU370" s="192"/>
      <c r="DV370" s="192"/>
      <c r="DW370" s="192"/>
      <c r="DX370" s="192"/>
      <c r="DY370" s="192"/>
      <c r="DZ370" s="192"/>
      <c r="EA370" s="192"/>
      <c r="EB370" s="192"/>
      <c r="EC370" s="192"/>
      <c r="ED370" s="192"/>
      <c r="EE370" s="192"/>
      <c r="EF370" s="192"/>
      <c r="EG370" s="192"/>
      <c r="EH370" s="192"/>
      <c r="EI370" s="192"/>
      <c r="EJ370" s="192"/>
      <c r="EK370" s="192"/>
      <c r="EL370" s="192"/>
      <c r="EM370" s="192"/>
      <c r="EN370" s="192"/>
      <c r="EO370" s="192"/>
      <c r="EP370" s="192"/>
      <c r="EQ370" s="192"/>
      <c r="ER370" s="192"/>
      <c r="ES370" s="192"/>
      <c r="ET370" s="192"/>
      <c r="EU370" s="192"/>
      <c r="EV370" s="192"/>
      <c r="EW370" s="192"/>
      <c r="EX370" s="192"/>
      <c r="EY370" s="192"/>
      <c r="EZ370" s="192"/>
      <c r="FA370" s="192"/>
      <c r="FB370" s="192"/>
      <c r="FC370" s="192"/>
      <c r="FD370" s="192"/>
      <c r="FE370" s="192"/>
      <c r="FF370" s="192"/>
      <c r="FG370" s="192"/>
      <c r="FH370" s="192"/>
      <c r="FI370" s="192"/>
      <c r="FJ370" s="192"/>
      <c r="FK370" s="192"/>
      <c r="FL370" s="192"/>
      <c r="FM370" s="192"/>
      <c r="FN370" s="192"/>
      <c r="FO370" s="192"/>
      <c r="FP370" s="192"/>
      <c r="FQ370" s="192"/>
      <c r="FR370" s="192"/>
      <c r="FS370" s="192"/>
      <c r="FT370" s="192"/>
      <c r="FU370" s="192"/>
      <c r="FV370" s="192"/>
      <c r="FW370" s="192"/>
      <c r="FX370" s="192"/>
      <c r="FY370" s="192"/>
      <c r="FZ370" s="192"/>
      <c r="GA370" s="192"/>
      <c r="GB370" s="192"/>
      <c r="GC370" s="192"/>
      <c r="GD370" s="192"/>
      <c r="GE370" s="192"/>
      <c r="GF370" s="192"/>
      <c r="GG370" s="192"/>
      <c r="GH370" s="192"/>
      <c r="GI370" s="192"/>
      <c r="GJ370" s="192"/>
      <c r="GK370" s="192"/>
      <c r="GL370" s="192"/>
      <c r="GM370" s="192"/>
      <c r="GN370" s="192"/>
      <c r="GO370" s="192"/>
      <c r="GP370" s="192"/>
      <c r="GQ370" s="192"/>
      <c r="GR370" s="192"/>
      <c r="GS370" s="192"/>
      <c r="GT370" s="192"/>
      <c r="GU370" s="192"/>
      <c r="GV370" s="192"/>
      <c r="GW370" s="192"/>
      <c r="GX370" s="192"/>
      <c r="GY370" s="192"/>
      <c r="GZ370" s="192"/>
      <c r="HA370" s="192"/>
      <c r="HB370" s="192"/>
      <c r="HC370" s="192"/>
      <c r="HD370" s="192"/>
      <c r="HE370" s="192"/>
      <c r="HF370" s="192"/>
      <c r="HG370" s="192"/>
      <c r="HH370" s="192"/>
      <c r="HI370" s="192"/>
      <c r="HJ370" s="192"/>
      <c r="HK370" s="192"/>
      <c r="HL370" s="192"/>
      <c r="HM370" s="192"/>
      <c r="HN370" s="192"/>
      <c r="HO370" s="193"/>
      <c r="HP370" s="193"/>
      <c r="HQ370" s="193"/>
      <c r="HR370" s="193"/>
      <c r="HS370" s="193"/>
      <c r="HT370" s="193"/>
      <c r="HU370" s="193"/>
      <c r="HV370" s="193"/>
      <c r="HW370" s="193"/>
      <c r="HX370" s="193"/>
      <c r="HY370" s="193"/>
      <c r="HZ370" s="193"/>
      <c r="IA370" s="193"/>
      <c r="IB370" s="193"/>
      <c r="IC370" s="193"/>
      <c r="ID370" s="193"/>
      <c r="IE370" s="193"/>
      <c r="IF370" s="193"/>
      <c r="IG370" s="193"/>
      <c r="IH370" s="193"/>
      <c r="II370" s="193"/>
      <c r="IJ370" s="193"/>
      <c r="IK370" s="193"/>
      <c r="IL370" s="193"/>
      <c r="IM370" s="193"/>
      <c r="IN370" s="193"/>
      <c r="IO370" s="193"/>
      <c r="IP370" s="193"/>
    </row>
    <row r="371" spans="1:250" ht="18" customHeight="1">
      <c r="A371" s="185">
        <v>369</v>
      </c>
      <c r="B371" s="186">
        <v>20150094808</v>
      </c>
      <c r="C371" s="187" t="s">
        <v>1000</v>
      </c>
      <c r="D371" s="187" t="s">
        <v>860</v>
      </c>
      <c r="E371" s="188">
        <v>94</v>
      </c>
      <c r="F371" s="189">
        <v>66.400000000000006</v>
      </c>
      <c r="G371" s="189">
        <v>80.2</v>
      </c>
      <c r="H371" s="190">
        <v>115</v>
      </c>
      <c r="I371" s="191" t="s">
        <v>1597</v>
      </c>
      <c r="J371" s="191" t="s">
        <v>1597</v>
      </c>
      <c r="K371" s="191" t="s">
        <v>936</v>
      </c>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c r="DT371" s="192"/>
      <c r="DU371" s="192"/>
      <c r="DV371" s="192"/>
      <c r="DW371" s="192"/>
      <c r="DX371" s="192"/>
      <c r="DY371" s="192"/>
      <c r="DZ371" s="192"/>
      <c r="EA371" s="192"/>
      <c r="EB371" s="192"/>
      <c r="EC371" s="192"/>
      <c r="ED371" s="192"/>
      <c r="EE371" s="192"/>
      <c r="EF371" s="192"/>
      <c r="EG371" s="192"/>
      <c r="EH371" s="192"/>
      <c r="EI371" s="192"/>
      <c r="EJ371" s="192"/>
      <c r="EK371" s="192"/>
      <c r="EL371" s="192"/>
      <c r="EM371" s="192"/>
      <c r="EN371" s="192"/>
      <c r="EO371" s="192"/>
      <c r="EP371" s="192"/>
      <c r="EQ371" s="192"/>
      <c r="ER371" s="192"/>
      <c r="ES371" s="192"/>
      <c r="ET371" s="192"/>
      <c r="EU371" s="192"/>
      <c r="EV371" s="192"/>
      <c r="EW371" s="192"/>
      <c r="EX371" s="192"/>
      <c r="EY371" s="192"/>
      <c r="EZ371" s="192"/>
      <c r="FA371" s="192"/>
      <c r="FB371" s="192"/>
      <c r="FC371" s="192"/>
      <c r="FD371" s="192"/>
      <c r="FE371" s="192"/>
      <c r="FF371" s="192"/>
      <c r="FG371" s="192"/>
      <c r="FH371" s="192"/>
      <c r="FI371" s="192"/>
      <c r="FJ371" s="192"/>
      <c r="FK371" s="192"/>
      <c r="FL371" s="192"/>
      <c r="FM371" s="192"/>
      <c r="FN371" s="192"/>
      <c r="FO371" s="192"/>
      <c r="FP371" s="192"/>
      <c r="FQ371" s="192"/>
      <c r="FR371" s="192"/>
      <c r="FS371" s="192"/>
      <c r="FT371" s="192"/>
      <c r="FU371" s="192"/>
      <c r="FV371" s="192"/>
      <c r="FW371" s="192"/>
      <c r="FX371" s="192"/>
      <c r="FY371" s="192"/>
      <c r="FZ371" s="192"/>
      <c r="GA371" s="192"/>
      <c r="GB371" s="192"/>
      <c r="GC371" s="192"/>
      <c r="GD371" s="192"/>
      <c r="GE371" s="192"/>
      <c r="GF371" s="192"/>
      <c r="GG371" s="192"/>
      <c r="GH371" s="192"/>
      <c r="GI371" s="192"/>
      <c r="GJ371" s="192"/>
      <c r="GK371" s="192"/>
      <c r="GL371" s="192"/>
      <c r="GM371" s="192"/>
      <c r="GN371" s="192"/>
      <c r="GO371" s="192"/>
      <c r="GP371" s="192"/>
      <c r="GQ371" s="192"/>
      <c r="GR371" s="192"/>
      <c r="GS371" s="192"/>
      <c r="GT371" s="192"/>
      <c r="GU371" s="192"/>
      <c r="GV371" s="192"/>
      <c r="GW371" s="192"/>
      <c r="GX371" s="192"/>
      <c r="GY371" s="192"/>
      <c r="GZ371" s="192"/>
      <c r="HA371" s="192"/>
      <c r="HB371" s="192"/>
      <c r="HC371" s="192"/>
      <c r="HD371" s="192"/>
      <c r="HE371" s="192"/>
      <c r="HF371" s="192"/>
      <c r="HG371" s="192"/>
      <c r="HH371" s="192"/>
      <c r="HI371" s="192"/>
      <c r="HJ371" s="192"/>
      <c r="HK371" s="192"/>
      <c r="HL371" s="192"/>
      <c r="HM371" s="192"/>
      <c r="HN371" s="192"/>
      <c r="HO371" s="193"/>
      <c r="HP371" s="193"/>
      <c r="HQ371" s="193"/>
      <c r="HR371" s="193"/>
      <c r="HS371" s="193"/>
      <c r="HT371" s="193"/>
      <c r="HU371" s="193"/>
      <c r="HV371" s="193"/>
      <c r="HW371" s="193"/>
      <c r="HX371" s="193"/>
      <c r="HY371" s="193"/>
      <c r="HZ371" s="193"/>
      <c r="IA371" s="193"/>
      <c r="IB371" s="193"/>
      <c r="IC371" s="193"/>
      <c r="ID371" s="193"/>
      <c r="IE371" s="193"/>
      <c r="IF371" s="193"/>
      <c r="IG371" s="193"/>
      <c r="IH371" s="193"/>
      <c r="II371" s="193"/>
      <c r="IJ371" s="193"/>
      <c r="IK371" s="193"/>
      <c r="IL371" s="193"/>
      <c r="IM371" s="193"/>
      <c r="IN371" s="193"/>
      <c r="IO371" s="193"/>
      <c r="IP371" s="193"/>
    </row>
    <row r="372" spans="1:250" ht="18" customHeight="1">
      <c r="A372" s="185">
        <v>370</v>
      </c>
      <c r="B372" s="186">
        <v>20150096825</v>
      </c>
      <c r="C372" s="187" t="s">
        <v>1000</v>
      </c>
      <c r="D372" s="187" t="s">
        <v>861</v>
      </c>
      <c r="E372" s="188">
        <v>90</v>
      </c>
      <c r="F372" s="189">
        <v>70.400000000000006</v>
      </c>
      <c r="G372" s="189">
        <v>80.2</v>
      </c>
      <c r="H372" s="190">
        <v>115</v>
      </c>
      <c r="I372" s="191" t="s">
        <v>1597</v>
      </c>
      <c r="J372" s="191" t="s">
        <v>1597</v>
      </c>
      <c r="K372" s="191" t="s">
        <v>936</v>
      </c>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c r="DT372" s="192"/>
      <c r="DU372" s="192"/>
      <c r="DV372" s="192"/>
      <c r="DW372" s="192"/>
      <c r="DX372" s="192"/>
      <c r="DY372" s="192"/>
      <c r="DZ372" s="192"/>
      <c r="EA372" s="192"/>
      <c r="EB372" s="192"/>
      <c r="EC372" s="192"/>
      <c r="ED372" s="192"/>
      <c r="EE372" s="192"/>
      <c r="EF372" s="192"/>
      <c r="EG372" s="192"/>
      <c r="EH372" s="192"/>
      <c r="EI372" s="192"/>
      <c r="EJ372" s="192"/>
      <c r="EK372" s="192"/>
      <c r="EL372" s="192"/>
      <c r="EM372" s="192"/>
      <c r="EN372" s="192"/>
      <c r="EO372" s="192"/>
      <c r="EP372" s="192"/>
      <c r="EQ372" s="192"/>
      <c r="ER372" s="192"/>
      <c r="ES372" s="192"/>
      <c r="ET372" s="192"/>
      <c r="EU372" s="192"/>
      <c r="EV372" s="192"/>
      <c r="EW372" s="192"/>
      <c r="EX372" s="192"/>
      <c r="EY372" s="192"/>
      <c r="EZ372" s="192"/>
      <c r="FA372" s="192"/>
      <c r="FB372" s="192"/>
      <c r="FC372" s="192"/>
      <c r="FD372" s="192"/>
      <c r="FE372" s="192"/>
      <c r="FF372" s="192"/>
      <c r="FG372" s="192"/>
      <c r="FH372" s="192"/>
      <c r="FI372" s="192"/>
      <c r="FJ372" s="192"/>
      <c r="FK372" s="192"/>
      <c r="FL372" s="192"/>
      <c r="FM372" s="192"/>
      <c r="FN372" s="192"/>
      <c r="FO372" s="192"/>
      <c r="FP372" s="192"/>
      <c r="FQ372" s="192"/>
      <c r="FR372" s="192"/>
      <c r="FS372" s="192"/>
      <c r="FT372" s="192"/>
      <c r="FU372" s="192"/>
      <c r="FV372" s="192"/>
      <c r="FW372" s="192"/>
      <c r="FX372" s="192"/>
      <c r="FY372" s="192"/>
      <c r="FZ372" s="192"/>
      <c r="GA372" s="192"/>
      <c r="GB372" s="192"/>
      <c r="GC372" s="192"/>
      <c r="GD372" s="192"/>
      <c r="GE372" s="192"/>
      <c r="GF372" s="192"/>
      <c r="GG372" s="192"/>
      <c r="GH372" s="192"/>
      <c r="GI372" s="192"/>
      <c r="GJ372" s="192"/>
      <c r="GK372" s="192"/>
      <c r="GL372" s="192"/>
      <c r="GM372" s="192"/>
      <c r="GN372" s="192"/>
      <c r="GO372" s="192"/>
      <c r="GP372" s="192"/>
      <c r="GQ372" s="192"/>
      <c r="GR372" s="192"/>
      <c r="GS372" s="192"/>
      <c r="GT372" s="192"/>
      <c r="GU372" s="192"/>
      <c r="GV372" s="192"/>
      <c r="GW372" s="192"/>
      <c r="GX372" s="192"/>
      <c r="GY372" s="192"/>
      <c r="GZ372" s="192"/>
      <c r="HA372" s="192"/>
      <c r="HB372" s="192"/>
      <c r="HC372" s="192"/>
      <c r="HD372" s="192"/>
      <c r="HE372" s="192"/>
      <c r="HF372" s="192"/>
      <c r="HG372" s="192"/>
      <c r="HH372" s="192"/>
      <c r="HI372" s="192"/>
      <c r="HJ372" s="192"/>
      <c r="HK372" s="192"/>
      <c r="HL372" s="192"/>
      <c r="HM372" s="192"/>
      <c r="HN372" s="192"/>
      <c r="HO372" s="193"/>
      <c r="HP372" s="193"/>
      <c r="HQ372" s="193"/>
      <c r="HR372" s="193"/>
      <c r="HS372" s="193"/>
      <c r="HT372" s="193"/>
      <c r="HU372" s="193"/>
      <c r="HV372" s="193"/>
      <c r="HW372" s="193"/>
      <c r="HX372" s="193"/>
      <c r="HY372" s="193"/>
      <c r="HZ372" s="193"/>
      <c r="IA372" s="193"/>
      <c r="IB372" s="193"/>
      <c r="IC372" s="193"/>
      <c r="ID372" s="193"/>
      <c r="IE372" s="193"/>
      <c r="IF372" s="193"/>
      <c r="IG372" s="193"/>
      <c r="IH372" s="193"/>
      <c r="II372" s="193"/>
      <c r="IJ372" s="193"/>
      <c r="IK372" s="193"/>
      <c r="IL372" s="193"/>
      <c r="IM372" s="193"/>
      <c r="IN372" s="193"/>
      <c r="IO372" s="193"/>
      <c r="IP372" s="193"/>
    </row>
    <row r="373" spans="1:250" ht="18" customHeight="1">
      <c r="A373" s="185">
        <v>371</v>
      </c>
      <c r="B373" s="186">
        <v>20150097116</v>
      </c>
      <c r="C373" s="187" t="s">
        <v>1000</v>
      </c>
      <c r="D373" s="187" t="s">
        <v>862</v>
      </c>
      <c r="E373" s="188">
        <v>92</v>
      </c>
      <c r="F373" s="189">
        <v>68.2</v>
      </c>
      <c r="G373" s="189">
        <v>80.099999999999994</v>
      </c>
      <c r="H373" s="190">
        <v>117</v>
      </c>
      <c r="I373" s="191" t="s">
        <v>1597</v>
      </c>
      <c r="J373" s="191" t="s">
        <v>1597</v>
      </c>
      <c r="K373" s="191" t="s">
        <v>936</v>
      </c>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c r="DT373" s="192"/>
      <c r="DU373" s="192"/>
      <c r="DV373" s="192"/>
      <c r="DW373" s="192"/>
      <c r="DX373" s="192"/>
      <c r="DY373" s="192"/>
      <c r="DZ373" s="192"/>
      <c r="EA373" s="192"/>
      <c r="EB373" s="192"/>
      <c r="EC373" s="192"/>
      <c r="ED373" s="192"/>
      <c r="EE373" s="192"/>
      <c r="EF373" s="192"/>
      <c r="EG373" s="192"/>
      <c r="EH373" s="192"/>
      <c r="EI373" s="192"/>
      <c r="EJ373" s="192"/>
      <c r="EK373" s="192"/>
      <c r="EL373" s="192"/>
      <c r="EM373" s="192"/>
      <c r="EN373" s="192"/>
      <c r="EO373" s="192"/>
      <c r="EP373" s="192"/>
      <c r="EQ373" s="192"/>
      <c r="ER373" s="192"/>
      <c r="ES373" s="192"/>
      <c r="ET373" s="192"/>
      <c r="EU373" s="192"/>
      <c r="EV373" s="192"/>
      <c r="EW373" s="192"/>
      <c r="EX373" s="192"/>
      <c r="EY373" s="192"/>
      <c r="EZ373" s="192"/>
      <c r="FA373" s="192"/>
      <c r="FB373" s="192"/>
      <c r="FC373" s="192"/>
      <c r="FD373" s="192"/>
      <c r="FE373" s="192"/>
      <c r="FF373" s="192"/>
      <c r="FG373" s="192"/>
      <c r="FH373" s="192"/>
      <c r="FI373" s="192"/>
      <c r="FJ373" s="192"/>
      <c r="FK373" s="192"/>
      <c r="FL373" s="192"/>
      <c r="FM373" s="192"/>
      <c r="FN373" s="192"/>
      <c r="FO373" s="192"/>
      <c r="FP373" s="192"/>
      <c r="FQ373" s="192"/>
      <c r="FR373" s="192"/>
      <c r="FS373" s="192"/>
      <c r="FT373" s="192"/>
      <c r="FU373" s="192"/>
      <c r="FV373" s="192"/>
      <c r="FW373" s="192"/>
      <c r="FX373" s="192"/>
      <c r="FY373" s="192"/>
      <c r="FZ373" s="192"/>
      <c r="GA373" s="192"/>
      <c r="GB373" s="192"/>
      <c r="GC373" s="192"/>
      <c r="GD373" s="192"/>
      <c r="GE373" s="192"/>
      <c r="GF373" s="192"/>
      <c r="GG373" s="192"/>
      <c r="GH373" s="192"/>
      <c r="GI373" s="192"/>
      <c r="GJ373" s="192"/>
      <c r="GK373" s="192"/>
      <c r="GL373" s="192"/>
      <c r="GM373" s="192"/>
      <c r="GN373" s="192"/>
      <c r="GO373" s="192"/>
      <c r="GP373" s="192"/>
      <c r="GQ373" s="192"/>
      <c r="GR373" s="192"/>
      <c r="GS373" s="192"/>
      <c r="GT373" s="192"/>
      <c r="GU373" s="192"/>
      <c r="GV373" s="192"/>
      <c r="GW373" s="192"/>
      <c r="GX373" s="192"/>
      <c r="GY373" s="192"/>
      <c r="GZ373" s="192"/>
      <c r="HA373" s="192"/>
      <c r="HB373" s="192"/>
      <c r="HC373" s="192"/>
      <c r="HD373" s="192"/>
      <c r="HE373" s="192"/>
      <c r="HF373" s="192"/>
      <c r="HG373" s="192"/>
      <c r="HH373" s="192"/>
      <c r="HI373" s="192"/>
      <c r="HJ373" s="192"/>
      <c r="HK373" s="192"/>
      <c r="HL373" s="192"/>
      <c r="HM373" s="192"/>
      <c r="HN373" s="192"/>
      <c r="HO373" s="193"/>
      <c r="HP373" s="193"/>
      <c r="HQ373" s="193"/>
      <c r="HR373" s="193"/>
      <c r="HS373" s="193"/>
      <c r="HT373" s="193"/>
      <c r="HU373" s="193"/>
      <c r="HV373" s="193"/>
      <c r="HW373" s="193"/>
      <c r="HX373" s="193"/>
      <c r="HY373" s="193"/>
      <c r="HZ373" s="193"/>
      <c r="IA373" s="193"/>
      <c r="IB373" s="193"/>
      <c r="IC373" s="193"/>
      <c r="ID373" s="193"/>
      <c r="IE373" s="193"/>
      <c r="IF373" s="193"/>
      <c r="IG373" s="193"/>
      <c r="IH373" s="193"/>
      <c r="II373" s="193"/>
      <c r="IJ373" s="193"/>
      <c r="IK373" s="193"/>
      <c r="IL373" s="193"/>
      <c r="IM373" s="193"/>
      <c r="IN373" s="193"/>
      <c r="IO373" s="193"/>
      <c r="IP373" s="193"/>
    </row>
    <row r="374" spans="1:250" ht="18" customHeight="1">
      <c r="A374" s="185">
        <v>372</v>
      </c>
      <c r="B374" s="186">
        <v>20150097002</v>
      </c>
      <c r="C374" s="187" t="s">
        <v>1000</v>
      </c>
      <c r="D374" s="187" t="s">
        <v>863</v>
      </c>
      <c r="E374" s="188">
        <v>90</v>
      </c>
      <c r="F374" s="189">
        <v>68.8</v>
      </c>
      <c r="G374" s="189">
        <v>79.400000000000006</v>
      </c>
      <c r="H374" s="190">
        <v>121</v>
      </c>
      <c r="I374" s="191" t="s">
        <v>1597</v>
      </c>
      <c r="J374" s="191" t="s">
        <v>1597</v>
      </c>
      <c r="K374" s="191" t="s">
        <v>936</v>
      </c>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c r="DT374" s="192"/>
      <c r="DU374" s="192"/>
      <c r="DV374" s="192"/>
      <c r="DW374" s="192"/>
      <c r="DX374" s="192"/>
      <c r="DY374" s="192"/>
      <c r="DZ374" s="192"/>
      <c r="EA374" s="192"/>
      <c r="EB374" s="192"/>
      <c r="EC374" s="192"/>
      <c r="ED374" s="192"/>
      <c r="EE374" s="192"/>
      <c r="EF374" s="192"/>
      <c r="EG374" s="192"/>
      <c r="EH374" s="192"/>
      <c r="EI374" s="192"/>
      <c r="EJ374" s="192"/>
      <c r="EK374" s="192"/>
      <c r="EL374" s="192"/>
      <c r="EM374" s="192"/>
      <c r="EN374" s="192"/>
      <c r="EO374" s="192"/>
      <c r="EP374" s="192"/>
      <c r="EQ374" s="192"/>
      <c r="ER374" s="192"/>
      <c r="ES374" s="192"/>
      <c r="ET374" s="192"/>
      <c r="EU374" s="192"/>
      <c r="EV374" s="192"/>
      <c r="EW374" s="192"/>
      <c r="EX374" s="192"/>
      <c r="EY374" s="192"/>
      <c r="EZ374" s="192"/>
      <c r="FA374" s="192"/>
      <c r="FB374" s="192"/>
      <c r="FC374" s="192"/>
      <c r="FD374" s="192"/>
      <c r="FE374" s="192"/>
      <c r="FF374" s="192"/>
      <c r="FG374" s="192"/>
      <c r="FH374" s="192"/>
      <c r="FI374" s="192"/>
      <c r="FJ374" s="192"/>
      <c r="FK374" s="192"/>
      <c r="FL374" s="192"/>
      <c r="FM374" s="192"/>
      <c r="FN374" s="192"/>
      <c r="FO374" s="192"/>
      <c r="FP374" s="192"/>
      <c r="FQ374" s="192"/>
      <c r="FR374" s="192"/>
      <c r="FS374" s="192"/>
      <c r="FT374" s="192"/>
      <c r="FU374" s="192"/>
      <c r="FV374" s="192"/>
      <c r="FW374" s="192"/>
      <c r="FX374" s="192"/>
      <c r="FY374" s="192"/>
      <c r="FZ374" s="192"/>
      <c r="GA374" s="192"/>
      <c r="GB374" s="192"/>
      <c r="GC374" s="192"/>
      <c r="GD374" s="192"/>
      <c r="GE374" s="192"/>
      <c r="GF374" s="192"/>
      <c r="GG374" s="192"/>
      <c r="GH374" s="192"/>
      <c r="GI374" s="192"/>
      <c r="GJ374" s="192"/>
      <c r="GK374" s="192"/>
      <c r="GL374" s="192"/>
      <c r="GM374" s="192"/>
      <c r="GN374" s="192"/>
      <c r="GO374" s="192"/>
      <c r="GP374" s="192"/>
      <c r="GQ374" s="192"/>
      <c r="GR374" s="192"/>
      <c r="GS374" s="192"/>
      <c r="GT374" s="192"/>
      <c r="GU374" s="192"/>
      <c r="GV374" s="192"/>
      <c r="GW374" s="192"/>
      <c r="GX374" s="192"/>
      <c r="GY374" s="192"/>
      <c r="GZ374" s="192"/>
      <c r="HA374" s="192"/>
      <c r="HB374" s="192"/>
      <c r="HC374" s="192"/>
      <c r="HD374" s="192"/>
      <c r="HE374" s="192"/>
      <c r="HF374" s="192"/>
      <c r="HG374" s="192"/>
      <c r="HH374" s="192"/>
      <c r="HI374" s="192"/>
      <c r="HJ374" s="192"/>
      <c r="HK374" s="192"/>
      <c r="HL374" s="192"/>
      <c r="HM374" s="192"/>
      <c r="HN374" s="192"/>
      <c r="HO374" s="193"/>
      <c r="HP374" s="193"/>
      <c r="HQ374" s="193"/>
      <c r="HR374" s="193"/>
      <c r="HS374" s="193"/>
      <c r="HT374" s="193"/>
      <c r="HU374" s="193"/>
      <c r="HV374" s="193"/>
      <c r="HW374" s="193"/>
      <c r="HX374" s="193"/>
      <c r="HY374" s="193"/>
      <c r="HZ374" s="193"/>
      <c r="IA374" s="193"/>
      <c r="IB374" s="193"/>
      <c r="IC374" s="193"/>
      <c r="ID374" s="193"/>
      <c r="IE374" s="193"/>
      <c r="IF374" s="193"/>
      <c r="IG374" s="193"/>
      <c r="IH374" s="193"/>
      <c r="II374" s="193"/>
      <c r="IJ374" s="193"/>
      <c r="IK374" s="193"/>
      <c r="IL374" s="193"/>
      <c r="IM374" s="193"/>
      <c r="IN374" s="193"/>
      <c r="IO374" s="193"/>
      <c r="IP374" s="193"/>
    </row>
    <row r="375" spans="1:250" ht="18" customHeight="1">
      <c r="A375" s="185">
        <v>373</v>
      </c>
      <c r="B375" s="186">
        <v>20150097708</v>
      </c>
      <c r="C375" s="187" t="s">
        <v>1000</v>
      </c>
      <c r="D375" s="187" t="s">
        <v>864</v>
      </c>
      <c r="E375" s="188">
        <v>93</v>
      </c>
      <c r="F375" s="189">
        <v>65.2</v>
      </c>
      <c r="G375" s="189">
        <v>79.099999999999994</v>
      </c>
      <c r="H375" s="190">
        <v>122</v>
      </c>
      <c r="I375" s="191" t="s">
        <v>1597</v>
      </c>
      <c r="J375" s="191" t="s">
        <v>1597</v>
      </c>
      <c r="K375" s="191" t="s">
        <v>936</v>
      </c>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c r="DT375" s="192"/>
      <c r="DU375" s="192"/>
      <c r="DV375" s="192"/>
      <c r="DW375" s="192"/>
      <c r="DX375" s="192"/>
      <c r="DY375" s="192"/>
      <c r="DZ375" s="192"/>
      <c r="EA375" s="192"/>
      <c r="EB375" s="192"/>
      <c r="EC375" s="192"/>
      <c r="ED375" s="192"/>
      <c r="EE375" s="192"/>
      <c r="EF375" s="192"/>
      <c r="EG375" s="192"/>
      <c r="EH375" s="192"/>
      <c r="EI375" s="192"/>
      <c r="EJ375" s="192"/>
      <c r="EK375" s="192"/>
      <c r="EL375" s="192"/>
      <c r="EM375" s="192"/>
      <c r="EN375" s="192"/>
      <c r="EO375" s="192"/>
      <c r="EP375" s="192"/>
      <c r="EQ375" s="192"/>
      <c r="ER375" s="192"/>
      <c r="ES375" s="192"/>
      <c r="ET375" s="192"/>
      <c r="EU375" s="192"/>
      <c r="EV375" s="192"/>
      <c r="EW375" s="192"/>
      <c r="EX375" s="192"/>
      <c r="EY375" s="192"/>
      <c r="EZ375" s="192"/>
      <c r="FA375" s="192"/>
      <c r="FB375" s="192"/>
      <c r="FC375" s="192"/>
      <c r="FD375" s="192"/>
      <c r="FE375" s="192"/>
      <c r="FF375" s="192"/>
      <c r="FG375" s="192"/>
      <c r="FH375" s="192"/>
      <c r="FI375" s="192"/>
      <c r="FJ375" s="192"/>
      <c r="FK375" s="192"/>
      <c r="FL375" s="192"/>
      <c r="FM375" s="192"/>
      <c r="FN375" s="192"/>
      <c r="FO375" s="192"/>
      <c r="FP375" s="192"/>
      <c r="FQ375" s="192"/>
      <c r="FR375" s="192"/>
      <c r="FS375" s="192"/>
      <c r="FT375" s="192"/>
      <c r="FU375" s="192"/>
      <c r="FV375" s="192"/>
      <c r="FW375" s="192"/>
      <c r="FX375" s="192"/>
      <c r="FY375" s="192"/>
      <c r="FZ375" s="192"/>
      <c r="GA375" s="192"/>
      <c r="GB375" s="192"/>
      <c r="GC375" s="192"/>
      <c r="GD375" s="192"/>
      <c r="GE375" s="192"/>
      <c r="GF375" s="192"/>
      <c r="GG375" s="192"/>
      <c r="GH375" s="192"/>
      <c r="GI375" s="192"/>
      <c r="GJ375" s="192"/>
      <c r="GK375" s="192"/>
      <c r="GL375" s="192"/>
      <c r="GM375" s="192"/>
      <c r="GN375" s="192"/>
      <c r="GO375" s="192"/>
      <c r="GP375" s="192"/>
      <c r="GQ375" s="192"/>
      <c r="GR375" s="192"/>
      <c r="GS375" s="192"/>
      <c r="GT375" s="192"/>
      <c r="GU375" s="192"/>
      <c r="GV375" s="192"/>
      <c r="GW375" s="192"/>
      <c r="GX375" s="192"/>
      <c r="GY375" s="192"/>
      <c r="GZ375" s="192"/>
      <c r="HA375" s="192"/>
      <c r="HB375" s="192"/>
      <c r="HC375" s="192"/>
      <c r="HD375" s="192"/>
      <c r="HE375" s="192"/>
      <c r="HF375" s="192"/>
      <c r="HG375" s="192"/>
      <c r="HH375" s="192"/>
      <c r="HI375" s="192"/>
      <c r="HJ375" s="192"/>
      <c r="HK375" s="192"/>
      <c r="HL375" s="192"/>
      <c r="HM375" s="192"/>
      <c r="HN375" s="192"/>
      <c r="HO375" s="193"/>
      <c r="HP375" s="193"/>
      <c r="HQ375" s="193"/>
      <c r="HR375" s="193"/>
      <c r="HS375" s="193"/>
      <c r="HT375" s="193"/>
      <c r="HU375" s="193"/>
      <c r="HV375" s="193"/>
      <c r="HW375" s="193"/>
      <c r="HX375" s="193"/>
      <c r="HY375" s="193"/>
      <c r="HZ375" s="193"/>
      <c r="IA375" s="193"/>
      <c r="IB375" s="193"/>
      <c r="IC375" s="193"/>
      <c r="ID375" s="193"/>
      <c r="IE375" s="193"/>
      <c r="IF375" s="193"/>
      <c r="IG375" s="193"/>
      <c r="IH375" s="193"/>
      <c r="II375" s="193"/>
      <c r="IJ375" s="193"/>
      <c r="IK375" s="193"/>
      <c r="IL375" s="193"/>
      <c r="IM375" s="193"/>
      <c r="IN375" s="193"/>
      <c r="IO375" s="193"/>
      <c r="IP375" s="193"/>
    </row>
    <row r="376" spans="1:250" ht="18" customHeight="1">
      <c r="A376" s="185">
        <v>374</v>
      </c>
      <c r="B376" s="186">
        <v>20150092824</v>
      </c>
      <c r="C376" s="187" t="s">
        <v>1000</v>
      </c>
      <c r="D376" s="187" t="s">
        <v>865</v>
      </c>
      <c r="E376" s="188">
        <v>96</v>
      </c>
      <c r="F376" s="189">
        <v>61.8</v>
      </c>
      <c r="G376" s="189">
        <v>78.900000000000006</v>
      </c>
      <c r="H376" s="190">
        <v>123</v>
      </c>
      <c r="I376" s="191" t="s">
        <v>1597</v>
      </c>
      <c r="J376" s="191" t="s">
        <v>1597</v>
      </c>
      <c r="K376" s="191" t="s">
        <v>936</v>
      </c>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c r="DT376" s="192"/>
      <c r="DU376" s="192"/>
      <c r="DV376" s="192"/>
      <c r="DW376" s="192"/>
      <c r="DX376" s="192"/>
      <c r="DY376" s="192"/>
      <c r="DZ376" s="192"/>
      <c r="EA376" s="192"/>
      <c r="EB376" s="192"/>
      <c r="EC376" s="192"/>
      <c r="ED376" s="192"/>
      <c r="EE376" s="192"/>
      <c r="EF376" s="192"/>
      <c r="EG376" s="192"/>
      <c r="EH376" s="192"/>
      <c r="EI376" s="192"/>
      <c r="EJ376" s="192"/>
      <c r="EK376" s="192"/>
      <c r="EL376" s="192"/>
      <c r="EM376" s="192"/>
      <c r="EN376" s="192"/>
      <c r="EO376" s="192"/>
      <c r="EP376" s="192"/>
      <c r="EQ376" s="192"/>
      <c r="ER376" s="192"/>
      <c r="ES376" s="192"/>
      <c r="ET376" s="192"/>
      <c r="EU376" s="192"/>
      <c r="EV376" s="192"/>
      <c r="EW376" s="192"/>
      <c r="EX376" s="192"/>
      <c r="EY376" s="192"/>
      <c r="EZ376" s="192"/>
      <c r="FA376" s="192"/>
      <c r="FB376" s="192"/>
      <c r="FC376" s="192"/>
      <c r="FD376" s="192"/>
      <c r="FE376" s="192"/>
      <c r="FF376" s="192"/>
      <c r="FG376" s="192"/>
      <c r="FH376" s="192"/>
      <c r="FI376" s="192"/>
      <c r="FJ376" s="192"/>
      <c r="FK376" s="192"/>
      <c r="FL376" s="192"/>
      <c r="FM376" s="192"/>
      <c r="FN376" s="192"/>
      <c r="FO376" s="192"/>
      <c r="FP376" s="192"/>
      <c r="FQ376" s="192"/>
      <c r="FR376" s="192"/>
      <c r="FS376" s="192"/>
      <c r="FT376" s="192"/>
      <c r="FU376" s="192"/>
      <c r="FV376" s="192"/>
      <c r="FW376" s="192"/>
      <c r="FX376" s="192"/>
      <c r="FY376" s="192"/>
      <c r="FZ376" s="192"/>
      <c r="GA376" s="192"/>
      <c r="GB376" s="192"/>
      <c r="GC376" s="192"/>
      <c r="GD376" s="192"/>
      <c r="GE376" s="192"/>
      <c r="GF376" s="192"/>
      <c r="GG376" s="192"/>
      <c r="GH376" s="192"/>
      <c r="GI376" s="192"/>
      <c r="GJ376" s="192"/>
      <c r="GK376" s="192"/>
      <c r="GL376" s="192"/>
      <c r="GM376" s="192"/>
      <c r="GN376" s="192"/>
      <c r="GO376" s="192"/>
      <c r="GP376" s="192"/>
      <c r="GQ376" s="192"/>
      <c r="GR376" s="192"/>
      <c r="GS376" s="192"/>
      <c r="GT376" s="192"/>
      <c r="GU376" s="192"/>
      <c r="GV376" s="192"/>
      <c r="GW376" s="192"/>
      <c r="GX376" s="192"/>
      <c r="GY376" s="192"/>
      <c r="GZ376" s="192"/>
      <c r="HA376" s="192"/>
      <c r="HB376" s="192"/>
      <c r="HC376" s="192"/>
      <c r="HD376" s="192"/>
      <c r="HE376" s="192"/>
      <c r="HF376" s="192"/>
      <c r="HG376" s="192"/>
      <c r="HH376" s="192"/>
      <c r="HI376" s="192"/>
      <c r="HJ376" s="192"/>
      <c r="HK376" s="192"/>
      <c r="HL376" s="192"/>
      <c r="HM376" s="192"/>
      <c r="HN376" s="192"/>
      <c r="HO376" s="193"/>
      <c r="HP376" s="193"/>
      <c r="HQ376" s="193"/>
      <c r="HR376" s="193"/>
      <c r="HS376" s="193"/>
      <c r="HT376" s="193"/>
      <c r="HU376" s="193"/>
      <c r="HV376" s="193"/>
      <c r="HW376" s="193"/>
      <c r="HX376" s="193"/>
      <c r="HY376" s="193"/>
      <c r="HZ376" s="193"/>
      <c r="IA376" s="193"/>
      <c r="IB376" s="193"/>
      <c r="IC376" s="193"/>
      <c r="ID376" s="193"/>
      <c r="IE376" s="193"/>
      <c r="IF376" s="193"/>
      <c r="IG376" s="193"/>
      <c r="IH376" s="193"/>
      <c r="II376" s="193"/>
      <c r="IJ376" s="193"/>
      <c r="IK376" s="193"/>
      <c r="IL376" s="193"/>
      <c r="IM376" s="193"/>
      <c r="IN376" s="193"/>
      <c r="IO376" s="193"/>
      <c r="IP376" s="193"/>
    </row>
    <row r="377" spans="1:250" ht="18" customHeight="1">
      <c r="A377" s="185">
        <v>375</v>
      </c>
      <c r="B377" s="186">
        <v>20150098813</v>
      </c>
      <c r="C377" s="187" t="s">
        <v>1000</v>
      </c>
      <c r="D377" s="187" t="s">
        <v>866</v>
      </c>
      <c r="E377" s="188">
        <v>92</v>
      </c>
      <c r="F377" s="189">
        <v>65.8</v>
      </c>
      <c r="G377" s="189">
        <v>78.900000000000006</v>
      </c>
      <c r="H377" s="190">
        <v>123</v>
      </c>
      <c r="I377" s="191" t="s">
        <v>1597</v>
      </c>
      <c r="J377" s="191" t="s">
        <v>1597</v>
      </c>
      <c r="K377" s="191" t="s">
        <v>936</v>
      </c>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c r="DT377" s="192"/>
      <c r="DU377" s="192"/>
      <c r="DV377" s="192"/>
      <c r="DW377" s="192"/>
      <c r="DX377" s="192"/>
      <c r="DY377" s="192"/>
      <c r="DZ377" s="192"/>
      <c r="EA377" s="192"/>
      <c r="EB377" s="192"/>
      <c r="EC377" s="192"/>
      <c r="ED377" s="192"/>
      <c r="EE377" s="192"/>
      <c r="EF377" s="192"/>
      <c r="EG377" s="192"/>
      <c r="EH377" s="192"/>
      <c r="EI377" s="192"/>
      <c r="EJ377" s="192"/>
      <c r="EK377" s="192"/>
      <c r="EL377" s="192"/>
      <c r="EM377" s="192"/>
      <c r="EN377" s="192"/>
      <c r="EO377" s="192"/>
      <c r="EP377" s="192"/>
      <c r="EQ377" s="192"/>
      <c r="ER377" s="192"/>
      <c r="ES377" s="192"/>
      <c r="ET377" s="192"/>
      <c r="EU377" s="192"/>
      <c r="EV377" s="192"/>
      <c r="EW377" s="192"/>
      <c r="EX377" s="192"/>
      <c r="EY377" s="192"/>
      <c r="EZ377" s="192"/>
      <c r="FA377" s="192"/>
      <c r="FB377" s="192"/>
      <c r="FC377" s="192"/>
      <c r="FD377" s="192"/>
      <c r="FE377" s="192"/>
      <c r="FF377" s="192"/>
      <c r="FG377" s="192"/>
      <c r="FH377" s="192"/>
      <c r="FI377" s="192"/>
      <c r="FJ377" s="192"/>
      <c r="FK377" s="192"/>
      <c r="FL377" s="192"/>
      <c r="FM377" s="192"/>
      <c r="FN377" s="192"/>
      <c r="FO377" s="192"/>
      <c r="FP377" s="192"/>
      <c r="FQ377" s="192"/>
      <c r="FR377" s="192"/>
      <c r="FS377" s="192"/>
      <c r="FT377" s="192"/>
      <c r="FU377" s="192"/>
      <c r="FV377" s="192"/>
      <c r="FW377" s="192"/>
      <c r="FX377" s="192"/>
      <c r="FY377" s="192"/>
      <c r="FZ377" s="192"/>
      <c r="GA377" s="192"/>
      <c r="GB377" s="192"/>
      <c r="GC377" s="192"/>
      <c r="GD377" s="192"/>
      <c r="GE377" s="192"/>
      <c r="GF377" s="192"/>
      <c r="GG377" s="192"/>
      <c r="GH377" s="192"/>
      <c r="GI377" s="192"/>
      <c r="GJ377" s="192"/>
      <c r="GK377" s="192"/>
      <c r="GL377" s="192"/>
      <c r="GM377" s="192"/>
      <c r="GN377" s="192"/>
      <c r="GO377" s="192"/>
      <c r="GP377" s="192"/>
      <c r="GQ377" s="192"/>
      <c r="GR377" s="192"/>
      <c r="GS377" s="192"/>
      <c r="GT377" s="192"/>
      <c r="GU377" s="192"/>
      <c r="GV377" s="192"/>
      <c r="GW377" s="192"/>
      <c r="GX377" s="192"/>
      <c r="GY377" s="192"/>
      <c r="GZ377" s="192"/>
      <c r="HA377" s="192"/>
      <c r="HB377" s="192"/>
      <c r="HC377" s="192"/>
      <c r="HD377" s="192"/>
      <c r="HE377" s="192"/>
      <c r="HF377" s="192"/>
      <c r="HG377" s="192"/>
      <c r="HH377" s="192"/>
      <c r="HI377" s="192"/>
      <c r="HJ377" s="192"/>
      <c r="HK377" s="192"/>
      <c r="HL377" s="192"/>
      <c r="HM377" s="192"/>
      <c r="HN377" s="192"/>
      <c r="HO377" s="193"/>
      <c r="HP377" s="193"/>
      <c r="HQ377" s="193"/>
      <c r="HR377" s="193"/>
      <c r="HS377" s="193"/>
      <c r="HT377" s="193"/>
      <c r="HU377" s="193"/>
      <c r="HV377" s="193"/>
      <c r="HW377" s="193"/>
      <c r="HX377" s="193"/>
      <c r="HY377" s="193"/>
      <c r="HZ377" s="193"/>
      <c r="IA377" s="193"/>
      <c r="IB377" s="193"/>
      <c r="IC377" s="193"/>
      <c r="ID377" s="193"/>
      <c r="IE377" s="193"/>
      <c r="IF377" s="193"/>
      <c r="IG377" s="193"/>
      <c r="IH377" s="193"/>
      <c r="II377" s="193"/>
      <c r="IJ377" s="193"/>
      <c r="IK377" s="193"/>
      <c r="IL377" s="193"/>
      <c r="IM377" s="193"/>
      <c r="IN377" s="193"/>
      <c r="IO377" s="193"/>
      <c r="IP377" s="193"/>
    </row>
    <row r="378" spans="1:250" ht="18" customHeight="1">
      <c r="A378" s="185">
        <v>376</v>
      </c>
      <c r="B378" s="186">
        <v>20150099022</v>
      </c>
      <c r="C378" s="187" t="s">
        <v>1000</v>
      </c>
      <c r="D378" s="187" t="s">
        <v>867</v>
      </c>
      <c r="E378" s="188">
        <v>91</v>
      </c>
      <c r="F378" s="189">
        <v>66.8</v>
      </c>
      <c r="G378" s="189">
        <v>78.900000000000006</v>
      </c>
      <c r="H378" s="190">
        <v>123</v>
      </c>
      <c r="I378" s="191" t="s">
        <v>1597</v>
      </c>
      <c r="J378" s="191" t="s">
        <v>1597</v>
      </c>
      <c r="K378" s="191" t="s">
        <v>936</v>
      </c>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c r="DT378" s="192"/>
      <c r="DU378" s="192"/>
      <c r="DV378" s="192"/>
      <c r="DW378" s="192"/>
      <c r="DX378" s="192"/>
      <c r="DY378" s="192"/>
      <c r="DZ378" s="192"/>
      <c r="EA378" s="192"/>
      <c r="EB378" s="192"/>
      <c r="EC378" s="192"/>
      <c r="ED378" s="192"/>
      <c r="EE378" s="192"/>
      <c r="EF378" s="192"/>
      <c r="EG378" s="192"/>
      <c r="EH378" s="192"/>
      <c r="EI378" s="192"/>
      <c r="EJ378" s="192"/>
      <c r="EK378" s="192"/>
      <c r="EL378" s="192"/>
      <c r="EM378" s="192"/>
      <c r="EN378" s="192"/>
      <c r="EO378" s="192"/>
      <c r="EP378" s="192"/>
      <c r="EQ378" s="192"/>
      <c r="ER378" s="192"/>
      <c r="ES378" s="192"/>
      <c r="ET378" s="192"/>
      <c r="EU378" s="192"/>
      <c r="EV378" s="192"/>
      <c r="EW378" s="192"/>
      <c r="EX378" s="192"/>
      <c r="EY378" s="192"/>
      <c r="EZ378" s="192"/>
      <c r="FA378" s="192"/>
      <c r="FB378" s="192"/>
      <c r="FC378" s="192"/>
      <c r="FD378" s="192"/>
      <c r="FE378" s="192"/>
      <c r="FF378" s="192"/>
      <c r="FG378" s="192"/>
      <c r="FH378" s="192"/>
      <c r="FI378" s="192"/>
      <c r="FJ378" s="192"/>
      <c r="FK378" s="192"/>
      <c r="FL378" s="192"/>
      <c r="FM378" s="192"/>
      <c r="FN378" s="192"/>
      <c r="FO378" s="192"/>
      <c r="FP378" s="192"/>
      <c r="FQ378" s="192"/>
      <c r="FR378" s="192"/>
      <c r="FS378" s="192"/>
      <c r="FT378" s="192"/>
      <c r="FU378" s="192"/>
      <c r="FV378" s="192"/>
      <c r="FW378" s="192"/>
      <c r="FX378" s="192"/>
      <c r="FY378" s="192"/>
      <c r="FZ378" s="192"/>
      <c r="GA378" s="192"/>
      <c r="GB378" s="192"/>
      <c r="GC378" s="192"/>
      <c r="GD378" s="192"/>
      <c r="GE378" s="192"/>
      <c r="GF378" s="192"/>
      <c r="GG378" s="192"/>
      <c r="GH378" s="192"/>
      <c r="GI378" s="192"/>
      <c r="GJ378" s="192"/>
      <c r="GK378" s="192"/>
      <c r="GL378" s="192"/>
      <c r="GM378" s="192"/>
      <c r="GN378" s="192"/>
      <c r="GO378" s="192"/>
      <c r="GP378" s="192"/>
      <c r="GQ378" s="192"/>
      <c r="GR378" s="192"/>
      <c r="GS378" s="192"/>
      <c r="GT378" s="192"/>
      <c r="GU378" s="192"/>
      <c r="GV378" s="192"/>
      <c r="GW378" s="192"/>
      <c r="GX378" s="192"/>
      <c r="GY378" s="192"/>
      <c r="GZ378" s="192"/>
      <c r="HA378" s="192"/>
      <c r="HB378" s="192"/>
      <c r="HC378" s="192"/>
      <c r="HD378" s="192"/>
      <c r="HE378" s="192"/>
      <c r="HF378" s="192"/>
      <c r="HG378" s="192"/>
      <c r="HH378" s="192"/>
      <c r="HI378" s="192"/>
      <c r="HJ378" s="192"/>
      <c r="HK378" s="192"/>
      <c r="HL378" s="192"/>
      <c r="HM378" s="192"/>
      <c r="HN378" s="192"/>
      <c r="HO378" s="193"/>
      <c r="HP378" s="193"/>
      <c r="HQ378" s="193"/>
      <c r="HR378" s="193"/>
      <c r="HS378" s="193"/>
      <c r="HT378" s="193"/>
      <c r="HU378" s="193"/>
      <c r="HV378" s="193"/>
      <c r="HW378" s="193"/>
      <c r="HX378" s="193"/>
      <c r="HY378" s="193"/>
      <c r="HZ378" s="193"/>
      <c r="IA378" s="193"/>
      <c r="IB378" s="193"/>
      <c r="IC378" s="193"/>
      <c r="ID378" s="193"/>
      <c r="IE378" s="193"/>
      <c r="IF378" s="193"/>
      <c r="IG378" s="193"/>
      <c r="IH378" s="193"/>
      <c r="II378" s="193"/>
      <c r="IJ378" s="193"/>
      <c r="IK378" s="193"/>
      <c r="IL378" s="193"/>
      <c r="IM378" s="193"/>
      <c r="IN378" s="193"/>
      <c r="IO378" s="193"/>
      <c r="IP378" s="193"/>
    </row>
    <row r="379" spans="1:250" ht="18" customHeight="1">
      <c r="A379" s="185">
        <v>377</v>
      </c>
      <c r="B379" s="186">
        <v>20150091722</v>
      </c>
      <c r="C379" s="187" t="s">
        <v>1000</v>
      </c>
      <c r="D379" s="187" t="s">
        <v>868</v>
      </c>
      <c r="E379" s="188">
        <v>90</v>
      </c>
      <c r="F379" s="189">
        <v>67.400000000000006</v>
      </c>
      <c r="G379" s="189">
        <v>78.7</v>
      </c>
      <c r="H379" s="190">
        <v>127</v>
      </c>
      <c r="I379" s="191" t="s">
        <v>1597</v>
      </c>
      <c r="J379" s="191" t="s">
        <v>1597</v>
      </c>
      <c r="K379" s="191" t="s">
        <v>936</v>
      </c>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c r="DT379" s="192"/>
      <c r="DU379" s="192"/>
      <c r="DV379" s="192"/>
      <c r="DW379" s="192"/>
      <c r="DX379" s="192"/>
      <c r="DY379" s="192"/>
      <c r="DZ379" s="192"/>
      <c r="EA379" s="192"/>
      <c r="EB379" s="192"/>
      <c r="EC379" s="192"/>
      <c r="ED379" s="192"/>
      <c r="EE379" s="192"/>
      <c r="EF379" s="192"/>
      <c r="EG379" s="192"/>
      <c r="EH379" s="192"/>
      <c r="EI379" s="192"/>
      <c r="EJ379" s="192"/>
      <c r="EK379" s="192"/>
      <c r="EL379" s="192"/>
      <c r="EM379" s="192"/>
      <c r="EN379" s="192"/>
      <c r="EO379" s="192"/>
      <c r="EP379" s="192"/>
      <c r="EQ379" s="192"/>
      <c r="ER379" s="192"/>
      <c r="ES379" s="192"/>
      <c r="ET379" s="192"/>
      <c r="EU379" s="192"/>
      <c r="EV379" s="192"/>
      <c r="EW379" s="192"/>
      <c r="EX379" s="192"/>
      <c r="EY379" s="192"/>
      <c r="EZ379" s="192"/>
      <c r="FA379" s="192"/>
      <c r="FB379" s="192"/>
      <c r="FC379" s="192"/>
      <c r="FD379" s="192"/>
      <c r="FE379" s="192"/>
      <c r="FF379" s="192"/>
      <c r="FG379" s="192"/>
      <c r="FH379" s="192"/>
      <c r="FI379" s="192"/>
      <c r="FJ379" s="192"/>
      <c r="FK379" s="192"/>
      <c r="FL379" s="192"/>
      <c r="FM379" s="192"/>
      <c r="FN379" s="192"/>
      <c r="FO379" s="192"/>
      <c r="FP379" s="192"/>
      <c r="FQ379" s="192"/>
      <c r="FR379" s="192"/>
      <c r="FS379" s="192"/>
      <c r="FT379" s="192"/>
      <c r="FU379" s="192"/>
      <c r="FV379" s="192"/>
      <c r="FW379" s="192"/>
      <c r="FX379" s="192"/>
      <c r="FY379" s="192"/>
      <c r="FZ379" s="192"/>
      <c r="GA379" s="192"/>
      <c r="GB379" s="192"/>
      <c r="GC379" s="192"/>
      <c r="GD379" s="192"/>
      <c r="GE379" s="192"/>
      <c r="GF379" s="192"/>
      <c r="GG379" s="192"/>
      <c r="GH379" s="192"/>
      <c r="GI379" s="192"/>
      <c r="GJ379" s="192"/>
      <c r="GK379" s="192"/>
      <c r="GL379" s="192"/>
      <c r="GM379" s="192"/>
      <c r="GN379" s="192"/>
      <c r="GO379" s="192"/>
      <c r="GP379" s="192"/>
      <c r="GQ379" s="192"/>
      <c r="GR379" s="192"/>
      <c r="GS379" s="192"/>
      <c r="GT379" s="192"/>
      <c r="GU379" s="192"/>
      <c r="GV379" s="192"/>
      <c r="GW379" s="192"/>
      <c r="GX379" s="192"/>
      <c r="GY379" s="192"/>
      <c r="GZ379" s="192"/>
      <c r="HA379" s="192"/>
      <c r="HB379" s="192"/>
      <c r="HC379" s="192"/>
      <c r="HD379" s="192"/>
      <c r="HE379" s="192"/>
      <c r="HF379" s="192"/>
      <c r="HG379" s="192"/>
      <c r="HH379" s="192"/>
      <c r="HI379" s="192"/>
      <c r="HJ379" s="192"/>
      <c r="HK379" s="192"/>
      <c r="HL379" s="192"/>
      <c r="HM379" s="192"/>
      <c r="HN379" s="192"/>
      <c r="HO379" s="193"/>
      <c r="HP379" s="193"/>
      <c r="HQ379" s="193"/>
      <c r="HR379" s="193"/>
      <c r="HS379" s="193"/>
      <c r="HT379" s="193"/>
      <c r="HU379" s="193"/>
      <c r="HV379" s="193"/>
      <c r="HW379" s="193"/>
      <c r="HX379" s="193"/>
      <c r="HY379" s="193"/>
      <c r="HZ379" s="193"/>
      <c r="IA379" s="193"/>
      <c r="IB379" s="193"/>
      <c r="IC379" s="193"/>
      <c r="ID379" s="193"/>
      <c r="IE379" s="193"/>
      <c r="IF379" s="193"/>
      <c r="IG379" s="193"/>
      <c r="IH379" s="193"/>
      <c r="II379" s="193"/>
      <c r="IJ379" s="193"/>
      <c r="IK379" s="193"/>
      <c r="IL379" s="193"/>
      <c r="IM379" s="193"/>
      <c r="IN379" s="193"/>
      <c r="IO379" s="193"/>
      <c r="IP379" s="193"/>
    </row>
    <row r="380" spans="1:250" ht="18" customHeight="1">
      <c r="A380" s="185">
        <v>378</v>
      </c>
      <c r="B380" s="186">
        <v>20150098001</v>
      </c>
      <c r="C380" s="187" t="s">
        <v>1000</v>
      </c>
      <c r="D380" s="187" t="s">
        <v>869</v>
      </c>
      <c r="E380" s="188">
        <v>92</v>
      </c>
      <c r="F380" s="189">
        <v>63.2</v>
      </c>
      <c r="G380" s="189">
        <v>77.599999999999994</v>
      </c>
      <c r="H380" s="190">
        <v>128</v>
      </c>
      <c r="I380" s="191" t="s">
        <v>1597</v>
      </c>
      <c r="J380" s="191" t="s">
        <v>1597</v>
      </c>
      <c r="K380" s="191" t="s">
        <v>936</v>
      </c>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c r="DT380" s="192"/>
      <c r="DU380" s="192"/>
      <c r="DV380" s="192"/>
      <c r="DW380" s="192"/>
      <c r="DX380" s="192"/>
      <c r="DY380" s="192"/>
      <c r="DZ380" s="192"/>
      <c r="EA380" s="192"/>
      <c r="EB380" s="192"/>
      <c r="EC380" s="192"/>
      <c r="ED380" s="192"/>
      <c r="EE380" s="192"/>
      <c r="EF380" s="192"/>
      <c r="EG380" s="192"/>
      <c r="EH380" s="192"/>
      <c r="EI380" s="192"/>
      <c r="EJ380" s="192"/>
      <c r="EK380" s="192"/>
      <c r="EL380" s="192"/>
      <c r="EM380" s="192"/>
      <c r="EN380" s="192"/>
      <c r="EO380" s="192"/>
      <c r="EP380" s="192"/>
      <c r="EQ380" s="192"/>
      <c r="ER380" s="192"/>
      <c r="ES380" s="192"/>
      <c r="ET380" s="192"/>
      <c r="EU380" s="192"/>
      <c r="EV380" s="192"/>
      <c r="EW380" s="192"/>
      <c r="EX380" s="192"/>
      <c r="EY380" s="192"/>
      <c r="EZ380" s="192"/>
      <c r="FA380" s="192"/>
      <c r="FB380" s="192"/>
      <c r="FC380" s="192"/>
      <c r="FD380" s="192"/>
      <c r="FE380" s="192"/>
      <c r="FF380" s="192"/>
      <c r="FG380" s="192"/>
      <c r="FH380" s="192"/>
      <c r="FI380" s="192"/>
      <c r="FJ380" s="192"/>
      <c r="FK380" s="192"/>
      <c r="FL380" s="192"/>
      <c r="FM380" s="192"/>
      <c r="FN380" s="192"/>
      <c r="FO380" s="192"/>
      <c r="FP380" s="192"/>
      <c r="FQ380" s="192"/>
      <c r="FR380" s="192"/>
      <c r="FS380" s="192"/>
      <c r="FT380" s="192"/>
      <c r="FU380" s="192"/>
      <c r="FV380" s="192"/>
      <c r="FW380" s="192"/>
      <c r="FX380" s="192"/>
      <c r="FY380" s="192"/>
      <c r="FZ380" s="192"/>
      <c r="GA380" s="192"/>
      <c r="GB380" s="192"/>
      <c r="GC380" s="192"/>
      <c r="GD380" s="192"/>
      <c r="GE380" s="192"/>
      <c r="GF380" s="192"/>
      <c r="GG380" s="192"/>
      <c r="GH380" s="192"/>
      <c r="GI380" s="192"/>
      <c r="GJ380" s="192"/>
      <c r="GK380" s="192"/>
      <c r="GL380" s="192"/>
      <c r="GM380" s="192"/>
      <c r="GN380" s="192"/>
      <c r="GO380" s="192"/>
      <c r="GP380" s="192"/>
      <c r="GQ380" s="192"/>
      <c r="GR380" s="192"/>
      <c r="GS380" s="192"/>
      <c r="GT380" s="192"/>
      <c r="GU380" s="192"/>
      <c r="GV380" s="192"/>
      <c r="GW380" s="192"/>
      <c r="GX380" s="192"/>
      <c r="GY380" s="192"/>
      <c r="GZ380" s="192"/>
      <c r="HA380" s="192"/>
      <c r="HB380" s="192"/>
      <c r="HC380" s="192"/>
      <c r="HD380" s="192"/>
      <c r="HE380" s="192"/>
      <c r="HF380" s="192"/>
      <c r="HG380" s="192"/>
      <c r="HH380" s="192"/>
      <c r="HI380" s="192"/>
      <c r="HJ380" s="192"/>
      <c r="HK380" s="192"/>
      <c r="HL380" s="192"/>
      <c r="HM380" s="192"/>
      <c r="HN380" s="192"/>
      <c r="HO380" s="193"/>
      <c r="HP380" s="193"/>
      <c r="HQ380" s="193"/>
      <c r="HR380" s="193"/>
      <c r="HS380" s="193"/>
      <c r="HT380" s="193"/>
      <c r="HU380" s="193"/>
      <c r="HV380" s="193"/>
      <c r="HW380" s="193"/>
      <c r="HX380" s="193"/>
      <c r="HY380" s="193"/>
      <c r="HZ380" s="193"/>
      <c r="IA380" s="193"/>
      <c r="IB380" s="193"/>
      <c r="IC380" s="193"/>
      <c r="ID380" s="193"/>
      <c r="IE380" s="193"/>
      <c r="IF380" s="193"/>
      <c r="IG380" s="193"/>
      <c r="IH380" s="193"/>
      <c r="II380" s="193"/>
      <c r="IJ380" s="193"/>
      <c r="IK380" s="193"/>
      <c r="IL380" s="193"/>
      <c r="IM380" s="193"/>
      <c r="IN380" s="193"/>
      <c r="IO380" s="193"/>
      <c r="IP380" s="193"/>
    </row>
    <row r="381" spans="1:250" ht="18" customHeight="1">
      <c r="A381" s="185">
        <v>379</v>
      </c>
      <c r="B381" s="186">
        <v>20150097925</v>
      </c>
      <c r="C381" s="187" t="s">
        <v>1000</v>
      </c>
      <c r="D381" s="187" t="s">
        <v>870</v>
      </c>
      <c r="E381" s="188">
        <v>92</v>
      </c>
      <c r="F381" s="189">
        <v>63</v>
      </c>
      <c r="G381" s="189">
        <v>77.5</v>
      </c>
      <c r="H381" s="190">
        <v>129</v>
      </c>
      <c r="I381" s="191" t="s">
        <v>1597</v>
      </c>
      <c r="J381" s="191" t="s">
        <v>1597</v>
      </c>
      <c r="K381" s="191" t="s">
        <v>936</v>
      </c>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c r="DT381" s="192"/>
      <c r="DU381" s="192"/>
      <c r="DV381" s="192"/>
      <c r="DW381" s="192"/>
      <c r="DX381" s="192"/>
      <c r="DY381" s="192"/>
      <c r="DZ381" s="192"/>
      <c r="EA381" s="192"/>
      <c r="EB381" s="192"/>
      <c r="EC381" s="192"/>
      <c r="ED381" s="192"/>
      <c r="EE381" s="192"/>
      <c r="EF381" s="192"/>
      <c r="EG381" s="192"/>
      <c r="EH381" s="192"/>
      <c r="EI381" s="192"/>
      <c r="EJ381" s="192"/>
      <c r="EK381" s="192"/>
      <c r="EL381" s="192"/>
      <c r="EM381" s="192"/>
      <c r="EN381" s="192"/>
      <c r="EO381" s="192"/>
      <c r="EP381" s="192"/>
      <c r="EQ381" s="192"/>
      <c r="ER381" s="192"/>
      <c r="ES381" s="192"/>
      <c r="ET381" s="192"/>
      <c r="EU381" s="192"/>
      <c r="EV381" s="192"/>
      <c r="EW381" s="192"/>
      <c r="EX381" s="192"/>
      <c r="EY381" s="192"/>
      <c r="EZ381" s="192"/>
      <c r="FA381" s="192"/>
      <c r="FB381" s="192"/>
      <c r="FC381" s="192"/>
      <c r="FD381" s="192"/>
      <c r="FE381" s="192"/>
      <c r="FF381" s="192"/>
      <c r="FG381" s="192"/>
      <c r="FH381" s="192"/>
      <c r="FI381" s="192"/>
      <c r="FJ381" s="192"/>
      <c r="FK381" s="192"/>
      <c r="FL381" s="192"/>
      <c r="FM381" s="192"/>
      <c r="FN381" s="192"/>
      <c r="FO381" s="192"/>
      <c r="FP381" s="192"/>
      <c r="FQ381" s="192"/>
      <c r="FR381" s="192"/>
      <c r="FS381" s="192"/>
      <c r="FT381" s="192"/>
      <c r="FU381" s="192"/>
      <c r="FV381" s="192"/>
      <c r="FW381" s="192"/>
      <c r="FX381" s="192"/>
      <c r="FY381" s="192"/>
      <c r="FZ381" s="192"/>
      <c r="GA381" s="192"/>
      <c r="GB381" s="192"/>
      <c r="GC381" s="192"/>
      <c r="GD381" s="192"/>
      <c r="GE381" s="192"/>
      <c r="GF381" s="192"/>
      <c r="GG381" s="192"/>
      <c r="GH381" s="192"/>
      <c r="GI381" s="192"/>
      <c r="GJ381" s="192"/>
      <c r="GK381" s="192"/>
      <c r="GL381" s="192"/>
      <c r="GM381" s="192"/>
      <c r="GN381" s="192"/>
      <c r="GO381" s="192"/>
      <c r="GP381" s="192"/>
      <c r="GQ381" s="192"/>
      <c r="GR381" s="192"/>
      <c r="GS381" s="192"/>
      <c r="GT381" s="192"/>
      <c r="GU381" s="192"/>
      <c r="GV381" s="192"/>
      <c r="GW381" s="192"/>
      <c r="GX381" s="192"/>
      <c r="GY381" s="192"/>
      <c r="GZ381" s="192"/>
      <c r="HA381" s="192"/>
      <c r="HB381" s="192"/>
      <c r="HC381" s="192"/>
      <c r="HD381" s="192"/>
      <c r="HE381" s="192"/>
      <c r="HF381" s="192"/>
      <c r="HG381" s="192"/>
      <c r="HH381" s="192"/>
      <c r="HI381" s="192"/>
      <c r="HJ381" s="192"/>
      <c r="HK381" s="192"/>
      <c r="HL381" s="192"/>
      <c r="HM381" s="192"/>
      <c r="HN381" s="192"/>
      <c r="HO381" s="193"/>
      <c r="HP381" s="193"/>
      <c r="HQ381" s="193"/>
      <c r="HR381" s="193"/>
      <c r="HS381" s="193"/>
      <c r="HT381" s="193"/>
      <c r="HU381" s="193"/>
      <c r="HV381" s="193"/>
      <c r="HW381" s="193"/>
      <c r="HX381" s="193"/>
      <c r="HY381" s="193"/>
      <c r="HZ381" s="193"/>
      <c r="IA381" s="193"/>
      <c r="IB381" s="193"/>
      <c r="IC381" s="193"/>
      <c r="ID381" s="193"/>
      <c r="IE381" s="193"/>
      <c r="IF381" s="193"/>
      <c r="IG381" s="193"/>
      <c r="IH381" s="193"/>
      <c r="II381" s="193"/>
      <c r="IJ381" s="193"/>
      <c r="IK381" s="193"/>
      <c r="IL381" s="193"/>
      <c r="IM381" s="193"/>
      <c r="IN381" s="193"/>
      <c r="IO381" s="193"/>
      <c r="IP381" s="193"/>
    </row>
    <row r="382" spans="1:250" ht="18" customHeight="1">
      <c r="A382" s="185">
        <v>380</v>
      </c>
      <c r="B382" s="186">
        <v>20150098504</v>
      </c>
      <c r="C382" s="187" t="s">
        <v>1000</v>
      </c>
      <c r="D382" s="187" t="s">
        <v>871</v>
      </c>
      <c r="E382" s="188">
        <v>91</v>
      </c>
      <c r="F382" s="189">
        <v>63</v>
      </c>
      <c r="G382" s="189">
        <v>77</v>
      </c>
      <c r="H382" s="190">
        <v>130</v>
      </c>
      <c r="I382" s="191" t="s">
        <v>1597</v>
      </c>
      <c r="J382" s="191" t="s">
        <v>1597</v>
      </c>
      <c r="K382" s="191" t="s">
        <v>936</v>
      </c>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c r="DT382" s="192"/>
      <c r="DU382" s="192"/>
      <c r="DV382" s="192"/>
      <c r="DW382" s="192"/>
      <c r="DX382" s="192"/>
      <c r="DY382" s="192"/>
      <c r="DZ382" s="192"/>
      <c r="EA382" s="192"/>
      <c r="EB382" s="192"/>
      <c r="EC382" s="192"/>
      <c r="ED382" s="192"/>
      <c r="EE382" s="192"/>
      <c r="EF382" s="192"/>
      <c r="EG382" s="192"/>
      <c r="EH382" s="192"/>
      <c r="EI382" s="192"/>
      <c r="EJ382" s="192"/>
      <c r="EK382" s="192"/>
      <c r="EL382" s="192"/>
      <c r="EM382" s="192"/>
      <c r="EN382" s="192"/>
      <c r="EO382" s="192"/>
      <c r="EP382" s="192"/>
      <c r="EQ382" s="192"/>
      <c r="ER382" s="192"/>
      <c r="ES382" s="192"/>
      <c r="ET382" s="192"/>
      <c r="EU382" s="192"/>
      <c r="EV382" s="192"/>
      <c r="EW382" s="192"/>
      <c r="EX382" s="192"/>
      <c r="EY382" s="192"/>
      <c r="EZ382" s="192"/>
      <c r="FA382" s="192"/>
      <c r="FB382" s="192"/>
      <c r="FC382" s="192"/>
      <c r="FD382" s="192"/>
      <c r="FE382" s="192"/>
      <c r="FF382" s="192"/>
      <c r="FG382" s="192"/>
      <c r="FH382" s="192"/>
      <c r="FI382" s="192"/>
      <c r="FJ382" s="192"/>
      <c r="FK382" s="192"/>
      <c r="FL382" s="192"/>
      <c r="FM382" s="192"/>
      <c r="FN382" s="192"/>
      <c r="FO382" s="192"/>
      <c r="FP382" s="192"/>
      <c r="FQ382" s="192"/>
      <c r="FR382" s="192"/>
      <c r="FS382" s="192"/>
      <c r="FT382" s="192"/>
      <c r="FU382" s="192"/>
      <c r="FV382" s="192"/>
      <c r="FW382" s="192"/>
      <c r="FX382" s="192"/>
      <c r="FY382" s="192"/>
      <c r="FZ382" s="192"/>
      <c r="GA382" s="192"/>
      <c r="GB382" s="192"/>
      <c r="GC382" s="192"/>
      <c r="GD382" s="192"/>
      <c r="GE382" s="192"/>
      <c r="GF382" s="192"/>
      <c r="GG382" s="192"/>
      <c r="GH382" s="192"/>
      <c r="GI382" s="192"/>
      <c r="GJ382" s="192"/>
      <c r="GK382" s="192"/>
      <c r="GL382" s="192"/>
      <c r="GM382" s="192"/>
      <c r="GN382" s="192"/>
      <c r="GO382" s="192"/>
      <c r="GP382" s="192"/>
      <c r="GQ382" s="192"/>
      <c r="GR382" s="192"/>
      <c r="GS382" s="192"/>
      <c r="GT382" s="192"/>
      <c r="GU382" s="192"/>
      <c r="GV382" s="192"/>
      <c r="GW382" s="192"/>
      <c r="GX382" s="192"/>
      <c r="GY382" s="192"/>
      <c r="GZ382" s="192"/>
      <c r="HA382" s="192"/>
      <c r="HB382" s="192"/>
      <c r="HC382" s="192"/>
      <c r="HD382" s="192"/>
      <c r="HE382" s="192"/>
      <c r="HF382" s="192"/>
      <c r="HG382" s="192"/>
      <c r="HH382" s="192"/>
      <c r="HI382" s="192"/>
      <c r="HJ382" s="192"/>
      <c r="HK382" s="192"/>
      <c r="HL382" s="192"/>
      <c r="HM382" s="192"/>
      <c r="HN382" s="192"/>
      <c r="HO382" s="193"/>
      <c r="HP382" s="193"/>
      <c r="HQ382" s="193"/>
      <c r="HR382" s="193"/>
      <c r="HS382" s="193"/>
      <c r="HT382" s="193"/>
      <c r="HU382" s="193"/>
      <c r="HV382" s="193"/>
      <c r="HW382" s="193"/>
      <c r="HX382" s="193"/>
      <c r="HY382" s="193"/>
      <c r="HZ382" s="193"/>
      <c r="IA382" s="193"/>
      <c r="IB382" s="193"/>
      <c r="IC382" s="193"/>
      <c r="ID382" s="193"/>
      <c r="IE382" s="193"/>
      <c r="IF382" s="193"/>
      <c r="IG382" s="193"/>
      <c r="IH382" s="193"/>
      <c r="II382" s="193"/>
      <c r="IJ382" s="193"/>
      <c r="IK382" s="193"/>
      <c r="IL382" s="193"/>
      <c r="IM382" s="193"/>
      <c r="IN382" s="193"/>
      <c r="IO382" s="193"/>
      <c r="IP382" s="193"/>
    </row>
    <row r="383" spans="1:250" ht="18" customHeight="1">
      <c r="A383" s="185">
        <v>381</v>
      </c>
      <c r="B383" s="186">
        <v>20150096001</v>
      </c>
      <c r="C383" s="187" t="s">
        <v>872</v>
      </c>
      <c r="D383" s="187" t="s">
        <v>873</v>
      </c>
      <c r="E383" s="188">
        <v>117</v>
      </c>
      <c r="F383" s="189">
        <v>74</v>
      </c>
      <c r="G383" s="189">
        <v>95.5</v>
      </c>
      <c r="H383" s="190">
        <v>1</v>
      </c>
      <c r="I383" s="191" t="s">
        <v>1597</v>
      </c>
      <c r="J383" s="191" t="s">
        <v>1597</v>
      </c>
      <c r="K383" s="191" t="s">
        <v>936</v>
      </c>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c r="DT383" s="192"/>
      <c r="DU383" s="192"/>
      <c r="DV383" s="192"/>
      <c r="DW383" s="192"/>
      <c r="DX383" s="192"/>
      <c r="DY383" s="192"/>
      <c r="DZ383" s="192"/>
      <c r="EA383" s="192"/>
      <c r="EB383" s="192"/>
      <c r="EC383" s="192"/>
      <c r="ED383" s="192"/>
      <c r="EE383" s="192"/>
      <c r="EF383" s="192"/>
      <c r="EG383" s="192"/>
      <c r="EH383" s="192"/>
      <c r="EI383" s="192"/>
      <c r="EJ383" s="192"/>
      <c r="EK383" s="192"/>
      <c r="EL383" s="192"/>
      <c r="EM383" s="192"/>
      <c r="EN383" s="192"/>
      <c r="EO383" s="192"/>
      <c r="EP383" s="192"/>
      <c r="EQ383" s="192"/>
      <c r="ER383" s="192"/>
      <c r="ES383" s="192"/>
      <c r="ET383" s="192"/>
      <c r="EU383" s="192"/>
      <c r="EV383" s="192"/>
      <c r="EW383" s="192"/>
      <c r="EX383" s="192"/>
      <c r="EY383" s="192"/>
      <c r="EZ383" s="192"/>
      <c r="FA383" s="192"/>
      <c r="FB383" s="192"/>
      <c r="FC383" s="192"/>
      <c r="FD383" s="192"/>
      <c r="FE383" s="192"/>
      <c r="FF383" s="192"/>
      <c r="FG383" s="192"/>
      <c r="FH383" s="192"/>
      <c r="FI383" s="192"/>
      <c r="FJ383" s="192"/>
      <c r="FK383" s="192"/>
      <c r="FL383" s="192"/>
      <c r="FM383" s="192"/>
      <c r="FN383" s="192"/>
      <c r="FO383" s="192"/>
      <c r="FP383" s="192"/>
      <c r="FQ383" s="192"/>
      <c r="FR383" s="192"/>
      <c r="FS383" s="192"/>
      <c r="FT383" s="192"/>
      <c r="FU383" s="192"/>
      <c r="FV383" s="192"/>
      <c r="FW383" s="192"/>
      <c r="FX383" s="192"/>
      <c r="FY383" s="192"/>
      <c r="FZ383" s="192"/>
      <c r="GA383" s="192"/>
      <c r="GB383" s="192"/>
      <c r="GC383" s="192"/>
      <c r="GD383" s="192"/>
      <c r="GE383" s="192"/>
      <c r="GF383" s="192"/>
      <c r="GG383" s="192"/>
      <c r="GH383" s="192"/>
      <c r="GI383" s="192"/>
      <c r="GJ383" s="192"/>
      <c r="GK383" s="192"/>
      <c r="GL383" s="192"/>
      <c r="GM383" s="192"/>
      <c r="GN383" s="192"/>
      <c r="GO383" s="192"/>
      <c r="GP383" s="192"/>
      <c r="GQ383" s="192"/>
      <c r="GR383" s="192"/>
      <c r="GS383" s="192"/>
      <c r="GT383" s="192"/>
      <c r="GU383" s="192"/>
      <c r="GV383" s="192"/>
      <c r="GW383" s="192"/>
      <c r="GX383" s="192"/>
      <c r="GY383" s="192"/>
      <c r="GZ383" s="192"/>
      <c r="HA383" s="192"/>
      <c r="HB383" s="192"/>
      <c r="HC383" s="192"/>
      <c r="HD383" s="192"/>
      <c r="HE383" s="192"/>
      <c r="HF383" s="192"/>
      <c r="HG383" s="192"/>
      <c r="HH383" s="192"/>
      <c r="HI383" s="192"/>
      <c r="HJ383" s="192"/>
      <c r="HK383" s="192"/>
      <c r="HL383" s="192"/>
      <c r="HM383" s="192"/>
      <c r="HN383" s="192"/>
      <c r="HO383" s="193"/>
      <c r="HP383" s="193"/>
      <c r="HQ383" s="193"/>
      <c r="HR383" s="193"/>
      <c r="HS383" s="193"/>
      <c r="HT383" s="193"/>
      <c r="HU383" s="193"/>
      <c r="HV383" s="193"/>
      <c r="HW383" s="193"/>
      <c r="HX383" s="193"/>
      <c r="HY383" s="193"/>
      <c r="HZ383" s="193"/>
      <c r="IA383" s="193"/>
      <c r="IB383" s="193"/>
      <c r="IC383" s="193"/>
      <c r="ID383" s="193"/>
      <c r="IE383" s="193"/>
      <c r="IF383" s="193"/>
      <c r="IG383" s="193"/>
      <c r="IH383" s="193"/>
      <c r="II383" s="193"/>
      <c r="IJ383" s="193"/>
      <c r="IK383" s="193"/>
      <c r="IL383" s="193"/>
      <c r="IM383" s="193"/>
      <c r="IN383" s="193"/>
      <c r="IO383" s="193"/>
      <c r="IP383" s="193"/>
    </row>
    <row r="384" spans="1:250" ht="18" customHeight="1">
      <c r="A384" s="185">
        <v>382</v>
      </c>
      <c r="B384" s="186">
        <v>20150096024</v>
      </c>
      <c r="C384" s="187" t="s">
        <v>872</v>
      </c>
      <c r="D384" s="187" t="s">
        <v>672</v>
      </c>
      <c r="E384" s="188">
        <v>108</v>
      </c>
      <c r="F384" s="189">
        <v>74.599999999999994</v>
      </c>
      <c r="G384" s="189">
        <v>91.3</v>
      </c>
      <c r="H384" s="190">
        <v>2</v>
      </c>
      <c r="I384" s="191" t="s">
        <v>1597</v>
      </c>
      <c r="J384" s="191" t="s">
        <v>1597</v>
      </c>
      <c r="K384" s="191" t="s">
        <v>936</v>
      </c>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c r="DT384" s="192"/>
      <c r="DU384" s="192"/>
      <c r="DV384" s="192"/>
      <c r="DW384" s="192"/>
      <c r="DX384" s="192"/>
      <c r="DY384" s="192"/>
      <c r="DZ384" s="192"/>
      <c r="EA384" s="192"/>
      <c r="EB384" s="192"/>
      <c r="EC384" s="192"/>
      <c r="ED384" s="192"/>
      <c r="EE384" s="192"/>
      <c r="EF384" s="192"/>
      <c r="EG384" s="192"/>
      <c r="EH384" s="192"/>
      <c r="EI384" s="192"/>
      <c r="EJ384" s="192"/>
      <c r="EK384" s="192"/>
      <c r="EL384" s="192"/>
      <c r="EM384" s="192"/>
      <c r="EN384" s="192"/>
      <c r="EO384" s="192"/>
      <c r="EP384" s="192"/>
      <c r="EQ384" s="192"/>
      <c r="ER384" s="192"/>
      <c r="ES384" s="192"/>
      <c r="ET384" s="192"/>
      <c r="EU384" s="192"/>
      <c r="EV384" s="192"/>
      <c r="EW384" s="192"/>
      <c r="EX384" s="192"/>
      <c r="EY384" s="192"/>
      <c r="EZ384" s="192"/>
      <c r="FA384" s="192"/>
      <c r="FB384" s="192"/>
      <c r="FC384" s="192"/>
      <c r="FD384" s="192"/>
      <c r="FE384" s="192"/>
      <c r="FF384" s="192"/>
      <c r="FG384" s="192"/>
      <c r="FH384" s="192"/>
      <c r="FI384" s="192"/>
      <c r="FJ384" s="192"/>
      <c r="FK384" s="192"/>
      <c r="FL384" s="192"/>
      <c r="FM384" s="192"/>
      <c r="FN384" s="192"/>
      <c r="FO384" s="192"/>
      <c r="FP384" s="192"/>
      <c r="FQ384" s="192"/>
      <c r="FR384" s="192"/>
      <c r="FS384" s="192"/>
      <c r="FT384" s="192"/>
      <c r="FU384" s="192"/>
      <c r="FV384" s="192"/>
      <c r="FW384" s="192"/>
      <c r="FX384" s="192"/>
      <c r="FY384" s="192"/>
      <c r="FZ384" s="192"/>
      <c r="GA384" s="192"/>
      <c r="GB384" s="192"/>
      <c r="GC384" s="192"/>
      <c r="GD384" s="192"/>
      <c r="GE384" s="192"/>
      <c r="GF384" s="192"/>
      <c r="GG384" s="192"/>
      <c r="GH384" s="192"/>
      <c r="GI384" s="192"/>
      <c r="GJ384" s="192"/>
      <c r="GK384" s="192"/>
      <c r="GL384" s="192"/>
      <c r="GM384" s="192"/>
      <c r="GN384" s="192"/>
      <c r="GO384" s="192"/>
      <c r="GP384" s="192"/>
      <c r="GQ384" s="192"/>
      <c r="GR384" s="192"/>
      <c r="GS384" s="192"/>
      <c r="GT384" s="192"/>
      <c r="GU384" s="192"/>
      <c r="GV384" s="192"/>
      <c r="GW384" s="192"/>
      <c r="GX384" s="192"/>
      <c r="GY384" s="192"/>
      <c r="GZ384" s="192"/>
      <c r="HA384" s="192"/>
      <c r="HB384" s="192"/>
      <c r="HC384" s="192"/>
      <c r="HD384" s="192"/>
      <c r="HE384" s="192"/>
      <c r="HF384" s="192"/>
      <c r="HG384" s="192"/>
      <c r="HH384" s="192"/>
      <c r="HI384" s="192"/>
      <c r="HJ384" s="192"/>
      <c r="HK384" s="192"/>
      <c r="HL384" s="192"/>
      <c r="HM384" s="192"/>
      <c r="HN384" s="192"/>
      <c r="HO384" s="193"/>
      <c r="HP384" s="193"/>
      <c r="HQ384" s="193"/>
      <c r="HR384" s="193"/>
      <c r="HS384" s="193"/>
      <c r="HT384" s="193"/>
      <c r="HU384" s="193"/>
      <c r="HV384" s="193"/>
      <c r="HW384" s="193"/>
      <c r="HX384" s="193"/>
      <c r="HY384" s="193"/>
      <c r="HZ384" s="193"/>
      <c r="IA384" s="193"/>
      <c r="IB384" s="193"/>
      <c r="IC384" s="193"/>
      <c r="ID384" s="193"/>
      <c r="IE384" s="193"/>
      <c r="IF384" s="193"/>
      <c r="IG384" s="193"/>
      <c r="IH384" s="193"/>
      <c r="II384" s="193"/>
      <c r="IJ384" s="193"/>
      <c r="IK384" s="193"/>
      <c r="IL384" s="193"/>
      <c r="IM384" s="193"/>
      <c r="IN384" s="193"/>
      <c r="IO384" s="193"/>
      <c r="IP384" s="193"/>
    </row>
    <row r="385" spans="1:250" ht="18" customHeight="1">
      <c r="A385" s="185">
        <v>383</v>
      </c>
      <c r="B385" s="186">
        <v>20150096113</v>
      </c>
      <c r="C385" s="187" t="s">
        <v>872</v>
      </c>
      <c r="D385" s="187" t="s">
        <v>874</v>
      </c>
      <c r="E385" s="188">
        <v>107</v>
      </c>
      <c r="F385" s="189">
        <v>72.599999999999994</v>
      </c>
      <c r="G385" s="189">
        <v>89.8</v>
      </c>
      <c r="H385" s="190">
        <v>3</v>
      </c>
      <c r="I385" s="191" t="s">
        <v>1597</v>
      </c>
      <c r="J385" s="191" t="s">
        <v>1597</v>
      </c>
      <c r="K385" s="191" t="s">
        <v>936</v>
      </c>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c r="DT385" s="192"/>
      <c r="DU385" s="192"/>
      <c r="DV385" s="192"/>
      <c r="DW385" s="192"/>
      <c r="DX385" s="192"/>
      <c r="DY385" s="192"/>
      <c r="DZ385" s="192"/>
      <c r="EA385" s="192"/>
      <c r="EB385" s="192"/>
      <c r="EC385" s="192"/>
      <c r="ED385" s="192"/>
      <c r="EE385" s="192"/>
      <c r="EF385" s="192"/>
      <c r="EG385" s="192"/>
      <c r="EH385" s="192"/>
      <c r="EI385" s="192"/>
      <c r="EJ385" s="192"/>
      <c r="EK385" s="192"/>
      <c r="EL385" s="192"/>
      <c r="EM385" s="192"/>
      <c r="EN385" s="192"/>
      <c r="EO385" s="192"/>
      <c r="EP385" s="192"/>
      <c r="EQ385" s="192"/>
      <c r="ER385" s="192"/>
      <c r="ES385" s="192"/>
      <c r="ET385" s="192"/>
      <c r="EU385" s="192"/>
      <c r="EV385" s="192"/>
      <c r="EW385" s="192"/>
      <c r="EX385" s="192"/>
      <c r="EY385" s="192"/>
      <c r="EZ385" s="192"/>
      <c r="FA385" s="192"/>
      <c r="FB385" s="192"/>
      <c r="FC385" s="192"/>
      <c r="FD385" s="192"/>
      <c r="FE385" s="192"/>
      <c r="FF385" s="192"/>
      <c r="FG385" s="192"/>
      <c r="FH385" s="192"/>
      <c r="FI385" s="192"/>
      <c r="FJ385" s="192"/>
      <c r="FK385" s="192"/>
      <c r="FL385" s="192"/>
      <c r="FM385" s="192"/>
      <c r="FN385" s="192"/>
      <c r="FO385" s="192"/>
      <c r="FP385" s="192"/>
      <c r="FQ385" s="192"/>
      <c r="FR385" s="192"/>
      <c r="FS385" s="192"/>
      <c r="FT385" s="192"/>
      <c r="FU385" s="192"/>
      <c r="FV385" s="192"/>
      <c r="FW385" s="192"/>
      <c r="FX385" s="192"/>
      <c r="FY385" s="192"/>
      <c r="FZ385" s="192"/>
      <c r="GA385" s="192"/>
      <c r="GB385" s="192"/>
      <c r="GC385" s="192"/>
      <c r="GD385" s="192"/>
      <c r="GE385" s="192"/>
      <c r="GF385" s="192"/>
      <c r="GG385" s="192"/>
      <c r="GH385" s="192"/>
      <c r="GI385" s="192"/>
      <c r="GJ385" s="192"/>
      <c r="GK385" s="192"/>
      <c r="GL385" s="192"/>
      <c r="GM385" s="192"/>
      <c r="GN385" s="192"/>
      <c r="GO385" s="192"/>
      <c r="GP385" s="192"/>
      <c r="GQ385" s="192"/>
      <c r="GR385" s="192"/>
      <c r="GS385" s="192"/>
      <c r="GT385" s="192"/>
      <c r="GU385" s="192"/>
      <c r="GV385" s="192"/>
      <c r="GW385" s="192"/>
      <c r="GX385" s="192"/>
      <c r="GY385" s="192"/>
      <c r="GZ385" s="192"/>
      <c r="HA385" s="192"/>
      <c r="HB385" s="192"/>
      <c r="HC385" s="192"/>
      <c r="HD385" s="192"/>
      <c r="HE385" s="192"/>
      <c r="HF385" s="192"/>
      <c r="HG385" s="192"/>
      <c r="HH385" s="192"/>
      <c r="HI385" s="192"/>
      <c r="HJ385" s="192"/>
      <c r="HK385" s="192"/>
      <c r="HL385" s="192"/>
      <c r="HM385" s="192"/>
      <c r="HN385" s="192"/>
      <c r="HO385" s="193"/>
      <c r="HP385" s="193"/>
      <c r="HQ385" s="193"/>
      <c r="HR385" s="193"/>
      <c r="HS385" s="193"/>
      <c r="HT385" s="193"/>
      <c r="HU385" s="193"/>
      <c r="HV385" s="193"/>
      <c r="HW385" s="193"/>
      <c r="HX385" s="193"/>
      <c r="HY385" s="193"/>
      <c r="HZ385" s="193"/>
      <c r="IA385" s="193"/>
      <c r="IB385" s="193"/>
      <c r="IC385" s="193"/>
      <c r="ID385" s="193"/>
      <c r="IE385" s="193"/>
      <c r="IF385" s="193"/>
      <c r="IG385" s="193"/>
      <c r="IH385" s="193"/>
      <c r="II385" s="193"/>
      <c r="IJ385" s="193"/>
      <c r="IK385" s="193"/>
      <c r="IL385" s="193"/>
      <c r="IM385" s="193"/>
      <c r="IN385" s="193"/>
      <c r="IO385" s="193"/>
      <c r="IP385" s="193"/>
    </row>
    <row r="386" spans="1:250" ht="18" customHeight="1">
      <c r="A386" s="185">
        <v>384</v>
      </c>
      <c r="B386" s="186">
        <v>20150093607</v>
      </c>
      <c r="C386" s="187" t="s">
        <v>872</v>
      </c>
      <c r="D386" s="187" t="s">
        <v>875</v>
      </c>
      <c r="E386" s="188">
        <v>105</v>
      </c>
      <c r="F386" s="189">
        <v>73.599999999999994</v>
      </c>
      <c r="G386" s="189">
        <v>89.3</v>
      </c>
      <c r="H386" s="190">
        <v>4</v>
      </c>
      <c r="I386" s="191" t="s">
        <v>1597</v>
      </c>
      <c r="J386" s="191" t="s">
        <v>1597</v>
      </c>
      <c r="K386" s="191" t="s">
        <v>936</v>
      </c>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c r="DT386" s="192"/>
      <c r="DU386" s="192"/>
      <c r="DV386" s="192"/>
      <c r="DW386" s="192"/>
      <c r="DX386" s="192"/>
      <c r="DY386" s="192"/>
      <c r="DZ386" s="192"/>
      <c r="EA386" s="192"/>
      <c r="EB386" s="192"/>
      <c r="EC386" s="192"/>
      <c r="ED386" s="192"/>
      <c r="EE386" s="192"/>
      <c r="EF386" s="192"/>
      <c r="EG386" s="192"/>
      <c r="EH386" s="192"/>
      <c r="EI386" s="192"/>
      <c r="EJ386" s="192"/>
      <c r="EK386" s="192"/>
      <c r="EL386" s="192"/>
      <c r="EM386" s="192"/>
      <c r="EN386" s="192"/>
      <c r="EO386" s="192"/>
      <c r="EP386" s="192"/>
      <c r="EQ386" s="192"/>
      <c r="ER386" s="192"/>
      <c r="ES386" s="192"/>
      <c r="ET386" s="192"/>
      <c r="EU386" s="192"/>
      <c r="EV386" s="192"/>
      <c r="EW386" s="192"/>
      <c r="EX386" s="192"/>
      <c r="EY386" s="192"/>
      <c r="EZ386" s="192"/>
      <c r="FA386" s="192"/>
      <c r="FB386" s="192"/>
      <c r="FC386" s="192"/>
      <c r="FD386" s="192"/>
      <c r="FE386" s="192"/>
      <c r="FF386" s="192"/>
      <c r="FG386" s="192"/>
      <c r="FH386" s="192"/>
      <c r="FI386" s="192"/>
      <c r="FJ386" s="192"/>
      <c r="FK386" s="192"/>
      <c r="FL386" s="192"/>
      <c r="FM386" s="192"/>
      <c r="FN386" s="192"/>
      <c r="FO386" s="192"/>
      <c r="FP386" s="192"/>
      <c r="FQ386" s="192"/>
      <c r="FR386" s="192"/>
      <c r="FS386" s="192"/>
      <c r="FT386" s="192"/>
      <c r="FU386" s="192"/>
      <c r="FV386" s="192"/>
      <c r="FW386" s="192"/>
      <c r="FX386" s="192"/>
      <c r="FY386" s="192"/>
      <c r="FZ386" s="192"/>
      <c r="GA386" s="192"/>
      <c r="GB386" s="192"/>
      <c r="GC386" s="192"/>
      <c r="GD386" s="192"/>
      <c r="GE386" s="192"/>
      <c r="GF386" s="192"/>
      <c r="GG386" s="192"/>
      <c r="GH386" s="192"/>
      <c r="GI386" s="192"/>
      <c r="GJ386" s="192"/>
      <c r="GK386" s="192"/>
      <c r="GL386" s="192"/>
      <c r="GM386" s="192"/>
      <c r="GN386" s="192"/>
      <c r="GO386" s="192"/>
      <c r="GP386" s="192"/>
      <c r="GQ386" s="192"/>
      <c r="GR386" s="192"/>
      <c r="GS386" s="192"/>
      <c r="GT386" s="192"/>
      <c r="GU386" s="192"/>
      <c r="GV386" s="192"/>
      <c r="GW386" s="192"/>
      <c r="GX386" s="192"/>
      <c r="GY386" s="192"/>
      <c r="GZ386" s="192"/>
      <c r="HA386" s="192"/>
      <c r="HB386" s="192"/>
      <c r="HC386" s="192"/>
      <c r="HD386" s="192"/>
      <c r="HE386" s="192"/>
      <c r="HF386" s="192"/>
      <c r="HG386" s="192"/>
      <c r="HH386" s="192"/>
      <c r="HI386" s="192"/>
      <c r="HJ386" s="192"/>
      <c r="HK386" s="192"/>
      <c r="HL386" s="192"/>
      <c r="HM386" s="192"/>
      <c r="HN386" s="192"/>
      <c r="HO386" s="193"/>
      <c r="HP386" s="193"/>
      <c r="HQ386" s="193"/>
      <c r="HR386" s="193"/>
      <c r="HS386" s="193"/>
      <c r="HT386" s="193"/>
      <c r="HU386" s="193"/>
      <c r="HV386" s="193"/>
      <c r="HW386" s="193"/>
      <c r="HX386" s="193"/>
      <c r="HY386" s="193"/>
      <c r="HZ386" s="193"/>
      <c r="IA386" s="193"/>
      <c r="IB386" s="193"/>
      <c r="IC386" s="193"/>
      <c r="ID386" s="193"/>
      <c r="IE386" s="193"/>
      <c r="IF386" s="193"/>
      <c r="IG386" s="193"/>
      <c r="IH386" s="193"/>
      <c r="II386" s="193"/>
      <c r="IJ386" s="193"/>
      <c r="IK386" s="193"/>
      <c r="IL386" s="193"/>
      <c r="IM386" s="193"/>
      <c r="IN386" s="193"/>
      <c r="IO386" s="193"/>
      <c r="IP386" s="193"/>
    </row>
    <row r="387" spans="1:250" ht="18" customHeight="1">
      <c r="A387" s="185">
        <v>385</v>
      </c>
      <c r="B387" s="186">
        <v>20150094819</v>
      </c>
      <c r="C387" s="187" t="s">
        <v>872</v>
      </c>
      <c r="D387" s="187" t="s">
        <v>876</v>
      </c>
      <c r="E387" s="188">
        <v>107</v>
      </c>
      <c r="F387" s="189">
        <v>71.400000000000006</v>
      </c>
      <c r="G387" s="189">
        <v>89.2</v>
      </c>
      <c r="H387" s="190">
        <v>5</v>
      </c>
      <c r="I387" s="191" t="s">
        <v>1597</v>
      </c>
      <c r="J387" s="191" t="s">
        <v>1597</v>
      </c>
      <c r="K387" s="191" t="s">
        <v>936</v>
      </c>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c r="DT387" s="192"/>
      <c r="DU387" s="192"/>
      <c r="DV387" s="192"/>
      <c r="DW387" s="192"/>
      <c r="DX387" s="192"/>
      <c r="DY387" s="192"/>
      <c r="DZ387" s="192"/>
      <c r="EA387" s="192"/>
      <c r="EB387" s="192"/>
      <c r="EC387" s="192"/>
      <c r="ED387" s="192"/>
      <c r="EE387" s="192"/>
      <c r="EF387" s="192"/>
      <c r="EG387" s="192"/>
      <c r="EH387" s="192"/>
      <c r="EI387" s="192"/>
      <c r="EJ387" s="192"/>
      <c r="EK387" s="192"/>
      <c r="EL387" s="192"/>
      <c r="EM387" s="192"/>
      <c r="EN387" s="192"/>
      <c r="EO387" s="192"/>
      <c r="EP387" s="192"/>
      <c r="EQ387" s="192"/>
      <c r="ER387" s="192"/>
      <c r="ES387" s="192"/>
      <c r="ET387" s="192"/>
      <c r="EU387" s="192"/>
      <c r="EV387" s="192"/>
      <c r="EW387" s="192"/>
      <c r="EX387" s="192"/>
      <c r="EY387" s="192"/>
      <c r="EZ387" s="192"/>
      <c r="FA387" s="192"/>
      <c r="FB387" s="192"/>
      <c r="FC387" s="192"/>
      <c r="FD387" s="192"/>
      <c r="FE387" s="192"/>
      <c r="FF387" s="192"/>
      <c r="FG387" s="192"/>
      <c r="FH387" s="192"/>
      <c r="FI387" s="192"/>
      <c r="FJ387" s="192"/>
      <c r="FK387" s="192"/>
      <c r="FL387" s="192"/>
      <c r="FM387" s="192"/>
      <c r="FN387" s="192"/>
      <c r="FO387" s="192"/>
      <c r="FP387" s="192"/>
      <c r="FQ387" s="192"/>
      <c r="FR387" s="192"/>
      <c r="FS387" s="192"/>
      <c r="FT387" s="192"/>
      <c r="FU387" s="192"/>
      <c r="FV387" s="192"/>
      <c r="FW387" s="192"/>
      <c r="FX387" s="192"/>
      <c r="FY387" s="192"/>
      <c r="FZ387" s="192"/>
      <c r="GA387" s="192"/>
      <c r="GB387" s="192"/>
      <c r="GC387" s="192"/>
      <c r="GD387" s="192"/>
      <c r="GE387" s="192"/>
      <c r="GF387" s="192"/>
      <c r="GG387" s="192"/>
      <c r="GH387" s="192"/>
      <c r="GI387" s="192"/>
      <c r="GJ387" s="192"/>
      <c r="GK387" s="192"/>
      <c r="GL387" s="192"/>
      <c r="GM387" s="192"/>
      <c r="GN387" s="192"/>
      <c r="GO387" s="192"/>
      <c r="GP387" s="192"/>
      <c r="GQ387" s="192"/>
      <c r="GR387" s="192"/>
      <c r="GS387" s="192"/>
      <c r="GT387" s="192"/>
      <c r="GU387" s="192"/>
      <c r="GV387" s="192"/>
      <c r="GW387" s="192"/>
      <c r="GX387" s="192"/>
      <c r="GY387" s="192"/>
      <c r="GZ387" s="192"/>
      <c r="HA387" s="192"/>
      <c r="HB387" s="192"/>
      <c r="HC387" s="192"/>
      <c r="HD387" s="192"/>
      <c r="HE387" s="192"/>
      <c r="HF387" s="192"/>
      <c r="HG387" s="192"/>
      <c r="HH387" s="192"/>
      <c r="HI387" s="192"/>
      <c r="HJ387" s="192"/>
      <c r="HK387" s="192"/>
      <c r="HL387" s="192"/>
      <c r="HM387" s="192"/>
      <c r="HN387" s="192"/>
      <c r="HO387" s="193"/>
      <c r="HP387" s="193"/>
      <c r="HQ387" s="193"/>
      <c r="HR387" s="193"/>
      <c r="HS387" s="193"/>
      <c r="HT387" s="193"/>
      <c r="HU387" s="193"/>
      <c r="HV387" s="193"/>
      <c r="HW387" s="193"/>
      <c r="HX387" s="193"/>
      <c r="HY387" s="193"/>
      <c r="HZ387" s="193"/>
      <c r="IA387" s="193"/>
      <c r="IB387" s="193"/>
      <c r="IC387" s="193"/>
      <c r="ID387" s="193"/>
      <c r="IE387" s="193"/>
      <c r="IF387" s="193"/>
      <c r="IG387" s="193"/>
      <c r="IH387" s="193"/>
      <c r="II387" s="193"/>
      <c r="IJ387" s="193"/>
      <c r="IK387" s="193"/>
      <c r="IL387" s="193"/>
      <c r="IM387" s="193"/>
      <c r="IN387" s="193"/>
      <c r="IO387" s="193"/>
      <c r="IP387" s="193"/>
    </row>
    <row r="388" spans="1:250" ht="18" customHeight="1">
      <c r="A388" s="185">
        <v>386</v>
      </c>
      <c r="B388" s="186">
        <v>20150090612</v>
      </c>
      <c r="C388" s="187" t="s">
        <v>872</v>
      </c>
      <c r="D388" s="187" t="s">
        <v>2058</v>
      </c>
      <c r="E388" s="188">
        <v>100</v>
      </c>
      <c r="F388" s="189">
        <v>75</v>
      </c>
      <c r="G388" s="189">
        <v>87.5</v>
      </c>
      <c r="H388" s="190">
        <v>6</v>
      </c>
      <c r="I388" s="191" t="s">
        <v>1597</v>
      </c>
      <c r="J388" s="191" t="s">
        <v>1597</v>
      </c>
      <c r="K388" s="191" t="s">
        <v>936</v>
      </c>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c r="DT388" s="192"/>
      <c r="DU388" s="192"/>
      <c r="DV388" s="192"/>
      <c r="DW388" s="192"/>
      <c r="DX388" s="192"/>
      <c r="DY388" s="192"/>
      <c r="DZ388" s="192"/>
      <c r="EA388" s="192"/>
      <c r="EB388" s="192"/>
      <c r="EC388" s="192"/>
      <c r="ED388" s="192"/>
      <c r="EE388" s="192"/>
      <c r="EF388" s="192"/>
      <c r="EG388" s="192"/>
      <c r="EH388" s="192"/>
      <c r="EI388" s="192"/>
      <c r="EJ388" s="192"/>
      <c r="EK388" s="192"/>
      <c r="EL388" s="192"/>
      <c r="EM388" s="192"/>
      <c r="EN388" s="192"/>
      <c r="EO388" s="192"/>
      <c r="EP388" s="192"/>
      <c r="EQ388" s="192"/>
      <c r="ER388" s="192"/>
      <c r="ES388" s="192"/>
      <c r="ET388" s="192"/>
      <c r="EU388" s="192"/>
      <c r="EV388" s="192"/>
      <c r="EW388" s="192"/>
      <c r="EX388" s="192"/>
      <c r="EY388" s="192"/>
      <c r="EZ388" s="192"/>
      <c r="FA388" s="192"/>
      <c r="FB388" s="192"/>
      <c r="FC388" s="192"/>
      <c r="FD388" s="192"/>
      <c r="FE388" s="192"/>
      <c r="FF388" s="192"/>
      <c r="FG388" s="192"/>
      <c r="FH388" s="192"/>
      <c r="FI388" s="192"/>
      <c r="FJ388" s="192"/>
      <c r="FK388" s="192"/>
      <c r="FL388" s="192"/>
      <c r="FM388" s="192"/>
      <c r="FN388" s="192"/>
      <c r="FO388" s="192"/>
      <c r="FP388" s="192"/>
      <c r="FQ388" s="192"/>
      <c r="FR388" s="192"/>
      <c r="FS388" s="192"/>
      <c r="FT388" s="192"/>
      <c r="FU388" s="192"/>
      <c r="FV388" s="192"/>
      <c r="FW388" s="192"/>
      <c r="FX388" s="192"/>
      <c r="FY388" s="192"/>
      <c r="FZ388" s="192"/>
      <c r="GA388" s="192"/>
      <c r="GB388" s="192"/>
      <c r="GC388" s="192"/>
      <c r="GD388" s="192"/>
      <c r="GE388" s="192"/>
      <c r="GF388" s="192"/>
      <c r="GG388" s="192"/>
      <c r="GH388" s="192"/>
      <c r="GI388" s="192"/>
      <c r="GJ388" s="192"/>
      <c r="GK388" s="192"/>
      <c r="GL388" s="192"/>
      <c r="GM388" s="192"/>
      <c r="GN388" s="192"/>
      <c r="GO388" s="192"/>
      <c r="GP388" s="192"/>
      <c r="GQ388" s="192"/>
      <c r="GR388" s="192"/>
      <c r="GS388" s="192"/>
      <c r="GT388" s="192"/>
      <c r="GU388" s="192"/>
      <c r="GV388" s="192"/>
      <c r="GW388" s="192"/>
      <c r="GX388" s="192"/>
      <c r="GY388" s="192"/>
      <c r="GZ388" s="192"/>
      <c r="HA388" s="192"/>
      <c r="HB388" s="192"/>
      <c r="HC388" s="192"/>
      <c r="HD388" s="192"/>
      <c r="HE388" s="192"/>
      <c r="HF388" s="192"/>
      <c r="HG388" s="192"/>
      <c r="HH388" s="192"/>
      <c r="HI388" s="192"/>
      <c r="HJ388" s="192"/>
      <c r="HK388" s="192"/>
      <c r="HL388" s="192"/>
      <c r="HM388" s="192"/>
      <c r="HN388" s="192"/>
      <c r="HO388" s="193"/>
      <c r="HP388" s="193"/>
      <c r="HQ388" s="193"/>
      <c r="HR388" s="193"/>
      <c r="HS388" s="193"/>
      <c r="HT388" s="193"/>
      <c r="HU388" s="193"/>
      <c r="HV388" s="193"/>
      <c r="HW388" s="193"/>
      <c r="HX388" s="193"/>
      <c r="HY388" s="193"/>
      <c r="HZ388" s="193"/>
      <c r="IA388" s="193"/>
      <c r="IB388" s="193"/>
      <c r="IC388" s="193"/>
      <c r="ID388" s="193"/>
      <c r="IE388" s="193"/>
      <c r="IF388" s="193"/>
      <c r="IG388" s="193"/>
      <c r="IH388" s="193"/>
      <c r="II388" s="193"/>
      <c r="IJ388" s="193"/>
      <c r="IK388" s="193"/>
      <c r="IL388" s="193"/>
      <c r="IM388" s="193"/>
      <c r="IN388" s="193"/>
      <c r="IO388" s="193"/>
      <c r="IP388" s="193"/>
    </row>
    <row r="389" spans="1:250" ht="18" customHeight="1">
      <c r="A389" s="185">
        <v>387</v>
      </c>
      <c r="B389" s="186">
        <v>20150095812</v>
      </c>
      <c r="C389" s="187" t="s">
        <v>872</v>
      </c>
      <c r="D389" s="187" t="s">
        <v>877</v>
      </c>
      <c r="E389" s="188">
        <v>95</v>
      </c>
      <c r="F389" s="189">
        <v>75.8</v>
      </c>
      <c r="G389" s="189">
        <v>85.4</v>
      </c>
      <c r="H389" s="190">
        <v>8</v>
      </c>
      <c r="I389" s="191" t="s">
        <v>1597</v>
      </c>
      <c r="J389" s="191" t="s">
        <v>1597</v>
      </c>
      <c r="K389" s="191" t="s">
        <v>936</v>
      </c>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c r="DT389" s="192"/>
      <c r="DU389" s="192"/>
      <c r="DV389" s="192"/>
      <c r="DW389" s="192"/>
      <c r="DX389" s="192"/>
      <c r="DY389" s="192"/>
      <c r="DZ389" s="192"/>
      <c r="EA389" s="192"/>
      <c r="EB389" s="192"/>
      <c r="EC389" s="192"/>
      <c r="ED389" s="192"/>
      <c r="EE389" s="192"/>
      <c r="EF389" s="192"/>
      <c r="EG389" s="192"/>
      <c r="EH389" s="192"/>
      <c r="EI389" s="192"/>
      <c r="EJ389" s="192"/>
      <c r="EK389" s="192"/>
      <c r="EL389" s="192"/>
      <c r="EM389" s="192"/>
      <c r="EN389" s="192"/>
      <c r="EO389" s="192"/>
      <c r="EP389" s="192"/>
      <c r="EQ389" s="192"/>
      <c r="ER389" s="192"/>
      <c r="ES389" s="192"/>
      <c r="ET389" s="192"/>
      <c r="EU389" s="192"/>
      <c r="EV389" s="192"/>
      <c r="EW389" s="192"/>
      <c r="EX389" s="192"/>
      <c r="EY389" s="192"/>
      <c r="EZ389" s="192"/>
      <c r="FA389" s="192"/>
      <c r="FB389" s="192"/>
      <c r="FC389" s="192"/>
      <c r="FD389" s="192"/>
      <c r="FE389" s="192"/>
      <c r="FF389" s="192"/>
      <c r="FG389" s="192"/>
      <c r="FH389" s="192"/>
      <c r="FI389" s="192"/>
      <c r="FJ389" s="192"/>
      <c r="FK389" s="192"/>
      <c r="FL389" s="192"/>
      <c r="FM389" s="192"/>
      <c r="FN389" s="192"/>
      <c r="FO389" s="192"/>
      <c r="FP389" s="192"/>
      <c r="FQ389" s="192"/>
      <c r="FR389" s="192"/>
      <c r="FS389" s="192"/>
      <c r="FT389" s="192"/>
      <c r="FU389" s="192"/>
      <c r="FV389" s="192"/>
      <c r="FW389" s="192"/>
      <c r="FX389" s="192"/>
      <c r="FY389" s="192"/>
      <c r="FZ389" s="192"/>
      <c r="GA389" s="192"/>
      <c r="GB389" s="192"/>
      <c r="GC389" s="192"/>
      <c r="GD389" s="192"/>
      <c r="GE389" s="192"/>
      <c r="GF389" s="192"/>
      <c r="GG389" s="192"/>
      <c r="GH389" s="192"/>
      <c r="GI389" s="192"/>
      <c r="GJ389" s="192"/>
      <c r="GK389" s="192"/>
      <c r="GL389" s="192"/>
      <c r="GM389" s="192"/>
      <c r="GN389" s="192"/>
      <c r="GO389" s="192"/>
      <c r="GP389" s="192"/>
      <c r="GQ389" s="192"/>
      <c r="GR389" s="192"/>
      <c r="GS389" s="192"/>
      <c r="GT389" s="192"/>
      <c r="GU389" s="192"/>
      <c r="GV389" s="192"/>
      <c r="GW389" s="192"/>
      <c r="GX389" s="192"/>
      <c r="GY389" s="192"/>
      <c r="GZ389" s="192"/>
      <c r="HA389" s="192"/>
      <c r="HB389" s="192"/>
      <c r="HC389" s="192"/>
      <c r="HD389" s="192"/>
      <c r="HE389" s="192"/>
      <c r="HF389" s="192"/>
      <c r="HG389" s="192"/>
      <c r="HH389" s="192"/>
      <c r="HI389" s="192"/>
      <c r="HJ389" s="192"/>
      <c r="HK389" s="192"/>
      <c r="HL389" s="192"/>
      <c r="HM389" s="192"/>
      <c r="HN389" s="192"/>
      <c r="HO389" s="193"/>
      <c r="HP389" s="193"/>
      <c r="HQ389" s="193"/>
      <c r="HR389" s="193"/>
      <c r="HS389" s="193"/>
      <c r="HT389" s="193"/>
      <c r="HU389" s="193"/>
      <c r="HV389" s="193"/>
      <c r="HW389" s="193"/>
      <c r="HX389" s="193"/>
      <c r="HY389" s="193"/>
      <c r="HZ389" s="193"/>
      <c r="IA389" s="193"/>
      <c r="IB389" s="193"/>
      <c r="IC389" s="193"/>
      <c r="ID389" s="193"/>
      <c r="IE389" s="193"/>
      <c r="IF389" s="193"/>
      <c r="IG389" s="193"/>
      <c r="IH389" s="193"/>
      <c r="II389" s="193"/>
      <c r="IJ389" s="193"/>
      <c r="IK389" s="193"/>
      <c r="IL389" s="193"/>
      <c r="IM389" s="193"/>
      <c r="IN389" s="193"/>
      <c r="IO389" s="193"/>
      <c r="IP389" s="193"/>
    </row>
    <row r="390" spans="1:250" ht="18" customHeight="1">
      <c r="A390" s="185">
        <v>388</v>
      </c>
      <c r="B390" s="186">
        <v>20150094816</v>
      </c>
      <c r="C390" s="187" t="s">
        <v>872</v>
      </c>
      <c r="D390" s="187" t="s">
        <v>878</v>
      </c>
      <c r="E390" s="188">
        <v>99</v>
      </c>
      <c r="F390" s="189">
        <v>71.599999999999994</v>
      </c>
      <c r="G390" s="189">
        <v>85.3</v>
      </c>
      <c r="H390" s="190">
        <v>9</v>
      </c>
      <c r="I390" s="191" t="s">
        <v>1597</v>
      </c>
      <c r="J390" s="191" t="s">
        <v>1597</v>
      </c>
      <c r="K390" s="191" t="s">
        <v>936</v>
      </c>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c r="DT390" s="192"/>
      <c r="DU390" s="192"/>
      <c r="DV390" s="192"/>
      <c r="DW390" s="192"/>
      <c r="DX390" s="192"/>
      <c r="DY390" s="192"/>
      <c r="DZ390" s="192"/>
      <c r="EA390" s="192"/>
      <c r="EB390" s="192"/>
      <c r="EC390" s="192"/>
      <c r="ED390" s="192"/>
      <c r="EE390" s="192"/>
      <c r="EF390" s="192"/>
      <c r="EG390" s="192"/>
      <c r="EH390" s="192"/>
      <c r="EI390" s="192"/>
      <c r="EJ390" s="192"/>
      <c r="EK390" s="192"/>
      <c r="EL390" s="192"/>
      <c r="EM390" s="192"/>
      <c r="EN390" s="192"/>
      <c r="EO390" s="192"/>
      <c r="EP390" s="192"/>
      <c r="EQ390" s="192"/>
      <c r="ER390" s="192"/>
      <c r="ES390" s="192"/>
      <c r="ET390" s="192"/>
      <c r="EU390" s="192"/>
      <c r="EV390" s="192"/>
      <c r="EW390" s="192"/>
      <c r="EX390" s="192"/>
      <c r="EY390" s="192"/>
      <c r="EZ390" s="192"/>
      <c r="FA390" s="192"/>
      <c r="FB390" s="192"/>
      <c r="FC390" s="192"/>
      <c r="FD390" s="192"/>
      <c r="FE390" s="192"/>
      <c r="FF390" s="192"/>
      <c r="FG390" s="192"/>
      <c r="FH390" s="192"/>
      <c r="FI390" s="192"/>
      <c r="FJ390" s="192"/>
      <c r="FK390" s="192"/>
      <c r="FL390" s="192"/>
      <c r="FM390" s="192"/>
      <c r="FN390" s="192"/>
      <c r="FO390" s="192"/>
      <c r="FP390" s="192"/>
      <c r="FQ390" s="192"/>
      <c r="FR390" s="192"/>
      <c r="FS390" s="192"/>
      <c r="FT390" s="192"/>
      <c r="FU390" s="192"/>
      <c r="FV390" s="192"/>
      <c r="FW390" s="192"/>
      <c r="FX390" s="192"/>
      <c r="FY390" s="192"/>
      <c r="FZ390" s="192"/>
      <c r="GA390" s="192"/>
      <c r="GB390" s="192"/>
      <c r="GC390" s="192"/>
      <c r="GD390" s="192"/>
      <c r="GE390" s="192"/>
      <c r="GF390" s="192"/>
      <c r="GG390" s="192"/>
      <c r="GH390" s="192"/>
      <c r="GI390" s="192"/>
      <c r="GJ390" s="192"/>
      <c r="GK390" s="192"/>
      <c r="GL390" s="192"/>
      <c r="GM390" s="192"/>
      <c r="GN390" s="192"/>
      <c r="GO390" s="192"/>
      <c r="GP390" s="192"/>
      <c r="GQ390" s="192"/>
      <c r="GR390" s="192"/>
      <c r="GS390" s="192"/>
      <c r="GT390" s="192"/>
      <c r="GU390" s="192"/>
      <c r="GV390" s="192"/>
      <c r="GW390" s="192"/>
      <c r="GX390" s="192"/>
      <c r="GY390" s="192"/>
      <c r="GZ390" s="192"/>
      <c r="HA390" s="192"/>
      <c r="HB390" s="192"/>
      <c r="HC390" s="192"/>
      <c r="HD390" s="192"/>
      <c r="HE390" s="192"/>
      <c r="HF390" s="192"/>
      <c r="HG390" s="192"/>
      <c r="HH390" s="192"/>
      <c r="HI390" s="192"/>
      <c r="HJ390" s="192"/>
      <c r="HK390" s="192"/>
      <c r="HL390" s="192"/>
      <c r="HM390" s="192"/>
      <c r="HN390" s="192"/>
      <c r="HO390" s="193"/>
      <c r="HP390" s="193"/>
      <c r="HQ390" s="193"/>
      <c r="HR390" s="193"/>
      <c r="HS390" s="193"/>
      <c r="HT390" s="193"/>
      <c r="HU390" s="193"/>
      <c r="HV390" s="193"/>
      <c r="HW390" s="193"/>
      <c r="HX390" s="193"/>
      <c r="HY390" s="193"/>
      <c r="HZ390" s="193"/>
      <c r="IA390" s="193"/>
      <c r="IB390" s="193"/>
      <c r="IC390" s="193"/>
      <c r="ID390" s="193"/>
      <c r="IE390" s="193"/>
      <c r="IF390" s="193"/>
      <c r="IG390" s="193"/>
      <c r="IH390" s="193"/>
      <c r="II390" s="193"/>
      <c r="IJ390" s="193"/>
      <c r="IK390" s="193"/>
      <c r="IL390" s="193"/>
      <c r="IM390" s="193"/>
      <c r="IN390" s="193"/>
      <c r="IO390" s="193"/>
      <c r="IP390" s="193"/>
    </row>
    <row r="391" spans="1:250" ht="18" customHeight="1">
      <c r="A391" s="185">
        <v>389</v>
      </c>
      <c r="B391" s="186">
        <v>20150096610</v>
      </c>
      <c r="C391" s="187" t="s">
        <v>872</v>
      </c>
      <c r="D391" s="187" t="s">
        <v>879</v>
      </c>
      <c r="E391" s="188">
        <v>96</v>
      </c>
      <c r="F391" s="189">
        <v>72.400000000000006</v>
      </c>
      <c r="G391" s="189">
        <v>84.2</v>
      </c>
      <c r="H391" s="190">
        <v>10</v>
      </c>
      <c r="I391" s="191" t="s">
        <v>1597</v>
      </c>
      <c r="J391" s="191" t="s">
        <v>1597</v>
      </c>
      <c r="K391" s="191" t="s">
        <v>936</v>
      </c>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c r="DT391" s="192"/>
      <c r="DU391" s="192"/>
      <c r="DV391" s="192"/>
      <c r="DW391" s="192"/>
      <c r="DX391" s="192"/>
      <c r="DY391" s="192"/>
      <c r="DZ391" s="192"/>
      <c r="EA391" s="192"/>
      <c r="EB391" s="192"/>
      <c r="EC391" s="192"/>
      <c r="ED391" s="192"/>
      <c r="EE391" s="192"/>
      <c r="EF391" s="192"/>
      <c r="EG391" s="192"/>
      <c r="EH391" s="192"/>
      <c r="EI391" s="192"/>
      <c r="EJ391" s="192"/>
      <c r="EK391" s="192"/>
      <c r="EL391" s="192"/>
      <c r="EM391" s="192"/>
      <c r="EN391" s="192"/>
      <c r="EO391" s="192"/>
      <c r="EP391" s="192"/>
      <c r="EQ391" s="192"/>
      <c r="ER391" s="192"/>
      <c r="ES391" s="192"/>
      <c r="ET391" s="192"/>
      <c r="EU391" s="192"/>
      <c r="EV391" s="192"/>
      <c r="EW391" s="192"/>
      <c r="EX391" s="192"/>
      <c r="EY391" s="192"/>
      <c r="EZ391" s="192"/>
      <c r="FA391" s="192"/>
      <c r="FB391" s="192"/>
      <c r="FC391" s="192"/>
      <c r="FD391" s="192"/>
      <c r="FE391" s="192"/>
      <c r="FF391" s="192"/>
      <c r="FG391" s="192"/>
      <c r="FH391" s="192"/>
      <c r="FI391" s="192"/>
      <c r="FJ391" s="192"/>
      <c r="FK391" s="192"/>
      <c r="FL391" s="192"/>
      <c r="FM391" s="192"/>
      <c r="FN391" s="192"/>
      <c r="FO391" s="192"/>
      <c r="FP391" s="192"/>
      <c r="FQ391" s="192"/>
      <c r="FR391" s="192"/>
      <c r="FS391" s="192"/>
      <c r="FT391" s="192"/>
      <c r="FU391" s="192"/>
      <c r="FV391" s="192"/>
      <c r="FW391" s="192"/>
      <c r="FX391" s="192"/>
      <c r="FY391" s="192"/>
      <c r="FZ391" s="192"/>
      <c r="GA391" s="192"/>
      <c r="GB391" s="192"/>
      <c r="GC391" s="192"/>
      <c r="GD391" s="192"/>
      <c r="GE391" s="192"/>
      <c r="GF391" s="192"/>
      <c r="GG391" s="192"/>
      <c r="GH391" s="192"/>
      <c r="GI391" s="192"/>
      <c r="GJ391" s="192"/>
      <c r="GK391" s="192"/>
      <c r="GL391" s="192"/>
      <c r="GM391" s="192"/>
      <c r="GN391" s="192"/>
      <c r="GO391" s="192"/>
      <c r="GP391" s="192"/>
      <c r="GQ391" s="192"/>
      <c r="GR391" s="192"/>
      <c r="GS391" s="192"/>
      <c r="GT391" s="192"/>
      <c r="GU391" s="192"/>
      <c r="GV391" s="192"/>
      <c r="GW391" s="192"/>
      <c r="GX391" s="192"/>
      <c r="GY391" s="192"/>
      <c r="GZ391" s="192"/>
      <c r="HA391" s="192"/>
      <c r="HB391" s="192"/>
      <c r="HC391" s="192"/>
      <c r="HD391" s="192"/>
      <c r="HE391" s="192"/>
      <c r="HF391" s="192"/>
      <c r="HG391" s="192"/>
      <c r="HH391" s="192"/>
      <c r="HI391" s="192"/>
      <c r="HJ391" s="192"/>
      <c r="HK391" s="192"/>
      <c r="HL391" s="192"/>
      <c r="HM391" s="192"/>
      <c r="HN391" s="192"/>
      <c r="HO391" s="193"/>
      <c r="HP391" s="193"/>
      <c r="HQ391" s="193"/>
      <c r="HR391" s="193"/>
      <c r="HS391" s="193"/>
      <c r="HT391" s="193"/>
      <c r="HU391" s="193"/>
      <c r="HV391" s="193"/>
      <c r="HW391" s="193"/>
      <c r="HX391" s="193"/>
      <c r="HY391" s="193"/>
      <c r="HZ391" s="193"/>
      <c r="IA391" s="193"/>
      <c r="IB391" s="193"/>
      <c r="IC391" s="193"/>
      <c r="ID391" s="193"/>
      <c r="IE391" s="193"/>
      <c r="IF391" s="193"/>
      <c r="IG391" s="193"/>
      <c r="IH391" s="193"/>
      <c r="II391" s="193"/>
      <c r="IJ391" s="193"/>
      <c r="IK391" s="193"/>
      <c r="IL391" s="193"/>
      <c r="IM391" s="193"/>
      <c r="IN391" s="193"/>
      <c r="IO391" s="193"/>
      <c r="IP391" s="193"/>
    </row>
    <row r="392" spans="1:250" ht="18" customHeight="1">
      <c r="A392" s="185">
        <v>390</v>
      </c>
      <c r="B392" s="186">
        <v>20150093220</v>
      </c>
      <c r="C392" s="187" t="s">
        <v>872</v>
      </c>
      <c r="D392" s="187" t="s">
        <v>877</v>
      </c>
      <c r="E392" s="188">
        <v>93</v>
      </c>
      <c r="F392" s="189">
        <v>75.2</v>
      </c>
      <c r="G392" s="189">
        <v>84.1</v>
      </c>
      <c r="H392" s="190">
        <v>11</v>
      </c>
      <c r="I392" s="191" t="s">
        <v>1597</v>
      </c>
      <c r="J392" s="191" t="s">
        <v>1597</v>
      </c>
      <c r="K392" s="191" t="s">
        <v>936</v>
      </c>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c r="DT392" s="192"/>
      <c r="DU392" s="192"/>
      <c r="DV392" s="192"/>
      <c r="DW392" s="192"/>
      <c r="DX392" s="192"/>
      <c r="DY392" s="192"/>
      <c r="DZ392" s="192"/>
      <c r="EA392" s="192"/>
      <c r="EB392" s="192"/>
      <c r="EC392" s="192"/>
      <c r="ED392" s="192"/>
      <c r="EE392" s="192"/>
      <c r="EF392" s="192"/>
      <c r="EG392" s="192"/>
      <c r="EH392" s="192"/>
      <c r="EI392" s="192"/>
      <c r="EJ392" s="192"/>
      <c r="EK392" s="192"/>
      <c r="EL392" s="192"/>
      <c r="EM392" s="192"/>
      <c r="EN392" s="192"/>
      <c r="EO392" s="192"/>
      <c r="EP392" s="192"/>
      <c r="EQ392" s="192"/>
      <c r="ER392" s="192"/>
      <c r="ES392" s="192"/>
      <c r="ET392" s="192"/>
      <c r="EU392" s="192"/>
      <c r="EV392" s="192"/>
      <c r="EW392" s="192"/>
      <c r="EX392" s="192"/>
      <c r="EY392" s="192"/>
      <c r="EZ392" s="192"/>
      <c r="FA392" s="192"/>
      <c r="FB392" s="192"/>
      <c r="FC392" s="192"/>
      <c r="FD392" s="192"/>
      <c r="FE392" s="192"/>
      <c r="FF392" s="192"/>
      <c r="FG392" s="192"/>
      <c r="FH392" s="192"/>
      <c r="FI392" s="192"/>
      <c r="FJ392" s="192"/>
      <c r="FK392" s="192"/>
      <c r="FL392" s="192"/>
      <c r="FM392" s="192"/>
      <c r="FN392" s="192"/>
      <c r="FO392" s="192"/>
      <c r="FP392" s="192"/>
      <c r="FQ392" s="192"/>
      <c r="FR392" s="192"/>
      <c r="FS392" s="192"/>
      <c r="FT392" s="192"/>
      <c r="FU392" s="192"/>
      <c r="FV392" s="192"/>
      <c r="FW392" s="192"/>
      <c r="FX392" s="192"/>
      <c r="FY392" s="192"/>
      <c r="FZ392" s="192"/>
      <c r="GA392" s="192"/>
      <c r="GB392" s="192"/>
      <c r="GC392" s="192"/>
      <c r="GD392" s="192"/>
      <c r="GE392" s="192"/>
      <c r="GF392" s="192"/>
      <c r="GG392" s="192"/>
      <c r="GH392" s="192"/>
      <c r="GI392" s="192"/>
      <c r="GJ392" s="192"/>
      <c r="GK392" s="192"/>
      <c r="GL392" s="192"/>
      <c r="GM392" s="192"/>
      <c r="GN392" s="192"/>
      <c r="GO392" s="192"/>
      <c r="GP392" s="192"/>
      <c r="GQ392" s="192"/>
      <c r="GR392" s="192"/>
      <c r="GS392" s="192"/>
      <c r="GT392" s="192"/>
      <c r="GU392" s="192"/>
      <c r="GV392" s="192"/>
      <c r="GW392" s="192"/>
      <c r="GX392" s="192"/>
      <c r="GY392" s="192"/>
      <c r="GZ392" s="192"/>
      <c r="HA392" s="192"/>
      <c r="HB392" s="192"/>
      <c r="HC392" s="192"/>
      <c r="HD392" s="192"/>
      <c r="HE392" s="192"/>
      <c r="HF392" s="192"/>
      <c r="HG392" s="192"/>
      <c r="HH392" s="192"/>
      <c r="HI392" s="192"/>
      <c r="HJ392" s="192"/>
      <c r="HK392" s="192"/>
      <c r="HL392" s="192"/>
      <c r="HM392" s="192"/>
      <c r="HN392" s="192"/>
      <c r="HO392" s="193"/>
      <c r="HP392" s="193"/>
      <c r="HQ392" s="193"/>
      <c r="HR392" s="193"/>
      <c r="HS392" s="193"/>
      <c r="HT392" s="193"/>
      <c r="HU392" s="193"/>
      <c r="HV392" s="193"/>
      <c r="HW392" s="193"/>
      <c r="HX392" s="193"/>
      <c r="HY392" s="193"/>
      <c r="HZ392" s="193"/>
      <c r="IA392" s="193"/>
      <c r="IB392" s="193"/>
      <c r="IC392" s="193"/>
      <c r="ID392" s="193"/>
      <c r="IE392" s="193"/>
      <c r="IF392" s="193"/>
      <c r="IG392" s="193"/>
      <c r="IH392" s="193"/>
      <c r="II392" s="193"/>
      <c r="IJ392" s="193"/>
      <c r="IK392" s="193"/>
      <c r="IL392" s="193"/>
      <c r="IM392" s="193"/>
      <c r="IN392" s="193"/>
      <c r="IO392" s="193"/>
      <c r="IP392" s="193"/>
    </row>
    <row r="393" spans="1:250" ht="18" customHeight="1">
      <c r="A393" s="185">
        <v>391</v>
      </c>
      <c r="B393" s="186">
        <v>20150092108</v>
      </c>
      <c r="C393" s="187" t="s">
        <v>880</v>
      </c>
      <c r="D393" s="187" t="s">
        <v>881</v>
      </c>
      <c r="E393" s="188">
        <v>116</v>
      </c>
      <c r="F393" s="189">
        <v>79</v>
      </c>
      <c r="G393" s="189">
        <v>97.5</v>
      </c>
      <c r="H393" s="190">
        <v>1</v>
      </c>
      <c r="I393" s="191" t="s">
        <v>1597</v>
      </c>
      <c r="J393" s="191" t="s">
        <v>1597</v>
      </c>
      <c r="K393" s="191" t="s">
        <v>936</v>
      </c>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c r="DT393" s="192"/>
      <c r="DU393" s="192"/>
      <c r="DV393" s="192"/>
      <c r="DW393" s="192"/>
      <c r="DX393" s="192"/>
      <c r="DY393" s="192"/>
      <c r="DZ393" s="192"/>
      <c r="EA393" s="192"/>
      <c r="EB393" s="192"/>
      <c r="EC393" s="192"/>
      <c r="ED393" s="192"/>
      <c r="EE393" s="192"/>
      <c r="EF393" s="192"/>
      <c r="EG393" s="192"/>
      <c r="EH393" s="192"/>
      <c r="EI393" s="192"/>
      <c r="EJ393" s="192"/>
      <c r="EK393" s="192"/>
      <c r="EL393" s="192"/>
      <c r="EM393" s="192"/>
      <c r="EN393" s="192"/>
      <c r="EO393" s="192"/>
      <c r="EP393" s="192"/>
      <c r="EQ393" s="192"/>
      <c r="ER393" s="192"/>
      <c r="ES393" s="192"/>
      <c r="ET393" s="192"/>
      <c r="EU393" s="192"/>
      <c r="EV393" s="192"/>
      <c r="EW393" s="192"/>
      <c r="EX393" s="192"/>
      <c r="EY393" s="192"/>
      <c r="EZ393" s="192"/>
      <c r="FA393" s="192"/>
      <c r="FB393" s="192"/>
      <c r="FC393" s="192"/>
      <c r="FD393" s="192"/>
      <c r="FE393" s="192"/>
      <c r="FF393" s="192"/>
      <c r="FG393" s="192"/>
      <c r="FH393" s="192"/>
      <c r="FI393" s="192"/>
      <c r="FJ393" s="192"/>
      <c r="FK393" s="192"/>
      <c r="FL393" s="192"/>
      <c r="FM393" s="192"/>
      <c r="FN393" s="192"/>
      <c r="FO393" s="192"/>
      <c r="FP393" s="192"/>
      <c r="FQ393" s="192"/>
      <c r="FR393" s="192"/>
      <c r="FS393" s="192"/>
      <c r="FT393" s="192"/>
      <c r="FU393" s="192"/>
      <c r="FV393" s="192"/>
      <c r="FW393" s="192"/>
      <c r="FX393" s="192"/>
      <c r="FY393" s="192"/>
      <c r="FZ393" s="192"/>
      <c r="GA393" s="192"/>
      <c r="GB393" s="192"/>
      <c r="GC393" s="192"/>
      <c r="GD393" s="192"/>
      <c r="GE393" s="192"/>
      <c r="GF393" s="192"/>
      <c r="GG393" s="192"/>
      <c r="GH393" s="192"/>
      <c r="GI393" s="192"/>
      <c r="GJ393" s="192"/>
      <c r="GK393" s="192"/>
      <c r="GL393" s="192"/>
      <c r="GM393" s="192"/>
      <c r="GN393" s="192"/>
      <c r="GO393" s="192"/>
      <c r="GP393" s="192"/>
      <c r="GQ393" s="192"/>
      <c r="GR393" s="192"/>
      <c r="GS393" s="192"/>
      <c r="GT393" s="192"/>
      <c r="GU393" s="192"/>
      <c r="GV393" s="192"/>
      <c r="GW393" s="192"/>
      <c r="GX393" s="192"/>
      <c r="GY393" s="192"/>
      <c r="GZ393" s="192"/>
      <c r="HA393" s="192"/>
      <c r="HB393" s="192"/>
      <c r="HC393" s="192"/>
      <c r="HD393" s="192"/>
      <c r="HE393" s="192"/>
      <c r="HF393" s="192"/>
      <c r="HG393" s="192"/>
      <c r="HH393" s="192"/>
      <c r="HI393" s="192"/>
      <c r="HJ393" s="192"/>
      <c r="HK393" s="192"/>
      <c r="HL393" s="192"/>
      <c r="HM393" s="192"/>
      <c r="HN393" s="192"/>
      <c r="HO393" s="193"/>
      <c r="HP393" s="193"/>
      <c r="HQ393" s="193"/>
      <c r="HR393" s="193"/>
      <c r="HS393" s="193"/>
      <c r="HT393" s="193"/>
      <c r="HU393" s="193"/>
      <c r="HV393" s="193"/>
      <c r="HW393" s="193"/>
      <c r="HX393" s="193"/>
      <c r="HY393" s="193"/>
      <c r="HZ393" s="193"/>
      <c r="IA393" s="193"/>
      <c r="IB393" s="193"/>
      <c r="IC393" s="193"/>
      <c r="ID393" s="193"/>
      <c r="IE393" s="193"/>
      <c r="IF393" s="193"/>
      <c r="IG393" s="193"/>
      <c r="IH393" s="193"/>
      <c r="II393" s="193"/>
      <c r="IJ393" s="193"/>
      <c r="IK393" s="193"/>
      <c r="IL393" s="193"/>
      <c r="IM393" s="193"/>
      <c r="IN393" s="193"/>
      <c r="IO393" s="193"/>
      <c r="IP393" s="193"/>
    </row>
    <row r="394" spans="1:250" ht="18" customHeight="1">
      <c r="A394" s="185">
        <v>392</v>
      </c>
      <c r="B394" s="186">
        <v>20150094720</v>
      </c>
      <c r="C394" s="187" t="s">
        <v>880</v>
      </c>
      <c r="D394" s="187" t="s">
        <v>882</v>
      </c>
      <c r="E394" s="188">
        <v>115</v>
      </c>
      <c r="F394" s="189">
        <v>70.599999999999994</v>
      </c>
      <c r="G394" s="189">
        <v>92.8</v>
      </c>
      <c r="H394" s="190">
        <v>2</v>
      </c>
      <c r="I394" s="191" t="s">
        <v>1597</v>
      </c>
      <c r="J394" s="191" t="s">
        <v>1597</v>
      </c>
      <c r="K394" s="191" t="s">
        <v>936</v>
      </c>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c r="DT394" s="192"/>
      <c r="DU394" s="192"/>
      <c r="DV394" s="192"/>
      <c r="DW394" s="192"/>
      <c r="DX394" s="192"/>
      <c r="DY394" s="192"/>
      <c r="DZ394" s="192"/>
      <c r="EA394" s="192"/>
      <c r="EB394" s="192"/>
      <c r="EC394" s="192"/>
      <c r="ED394" s="192"/>
      <c r="EE394" s="192"/>
      <c r="EF394" s="192"/>
      <c r="EG394" s="192"/>
      <c r="EH394" s="192"/>
      <c r="EI394" s="192"/>
      <c r="EJ394" s="192"/>
      <c r="EK394" s="192"/>
      <c r="EL394" s="192"/>
      <c r="EM394" s="192"/>
      <c r="EN394" s="192"/>
      <c r="EO394" s="192"/>
      <c r="EP394" s="192"/>
      <c r="EQ394" s="192"/>
      <c r="ER394" s="192"/>
      <c r="ES394" s="192"/>
      <c r="ET394" s="192"/>
      <c r="EU394" s="192"/>
      <c r="EV394" s="192"/>
      <c r="EW394" s="192"/>
      <c r="EX394" s="192"/>
      <c r="EY394" s="192"/>
      <c r="EZ394" s="192"/>
      <c r="FA394" s="192"/>
      <c r="FB394" s="192"/>
      <c r="FC394" s="192"/>
      <c r="FD394" s="192"/>
      <c r="FE394" s="192"/>
      <c r="FF394" s="192"/>
      <c r="FG394" s="192"/>
      <c r="FH394" s="192"/>
      <c r="FI394" s="192"/>
      <c r="FJ394" s="192"/>
      <c r="FK394" s="192"/>
      <c r="FL394" s="192"/>
      <c r="FM394" s="192"/>
      <c r="FN394" s="192"/>
      <c r="FO394" s="192"/>
      <c r="FP394" s="192"/>
      <c r="FQ394" s="192"/>
      <c r="FR394" s="192"/>
      <c r="FS394" s="192"/>
      <c r="FT394" s="192"/>
      <c r="FU394" s="192"/>
      <c r="FV394" s="192"/>
      <c r="FW394" s="192"/>
      <c r="FX394" s="192"/>
      <c r="FY394" s="192"/>
      <c r="FZ394" s="192"/>
      <c r="GA394" s="192"/>
      <c r="GB394" s="192"/>
      <c r="GC394" s="192"/>
      <c r="GD394" s="192"/>
      <c r="GE394" s="192"/>
      <c r="GF394" s="192"/>
      <c r="GG394" s="192"/>
      <c r="GH394" s="192"/>
      <c r="GI394" s="192"/>
      <c r="GJ394" s="192"/>
      <c r="GK394" s="192"/>
      <c r="GL394" s="192"/>
      <c r="GM394" s="192"/>
      <c r="GN394" s="192"/>
      <c r="GO394" s="192"/>
      <c r="GP394" s="192"/>
      <c r="GQ394" s="192"/>
      <c r="GR394" s="192"/>
      <c r="GS394" s="192"/>
      <c r="GT394" s="192"/>
      <c r="GU394" s="192"/>
      <c r="GV394" s="192"/>
      <c r="GW394" s="192"/>
      <c r="GX394" s="192"/>
      <c r="GY394" s="192"/>
      <c r="GZ394" s="192"/>
      <c r="HA394" s="192"/>
      <c r="HB394" s="192"/>
      <c r="HC394" s="192"/>
      <c r="HD394" s="192"/>
      <c r="HE394" s="192"/>
      <c r="HF394" s="192"/>
      <c r="HG394" s="192"/>
      <c r="HH394" s="192"/>
      <c r="HI394" s="192"/>
      <c r="HJ394" s="192"/>
      <c r="HK394" s="192"/>
      <c r="HL394" s="192"/>
      <c r="HM394" s="192"/>
      <c r="HN394" s="192"/>
      <c r="HO394" s="193"/>
      <c r="HP394" s="193"/>
      <c r="HQ394" s="193"/>
      <c r="HR394" s="193"/>
      <c r="HS394" s="193"/>
      <c r="HT394" s="193"/>
      <c r="HU394" s="193"/>
      <c r="HV394" s="193"/>
      <c r="HW394" s="193"/>
      <c r="HX394" s="193"/>
      <c r="HY394" s="193"/>
      <c r="HZ394" s="193"/>
      <c r="IA394" s="193"/>
      <c r="IB394" s="193"/>
      <c r="IC394" s="193"/>
      <c r="ID394" s="193"/>
      <c r="IE394" s="193"/>
      <c r="IF394" s="193"/>
      <c r="IG394" s="193"/>
      <c r="IH394" s="193"/>
      <c r="II394" s="193"/>
      <c r="IJ394" s="193"/>
      <c r="IK394" s="193"/>
      <c r="IL394" s="193"/>
      <c r="IM394" s="193"/>
      <c r="IN394" s="193"/>
      <c r="IO394" s="193"/>
      <c r="IP394" s="193"/>
    </row>
    <row r="395" spans="1:250" ht="18" customHeight="1">
      <c r="A395" s="185">
        <v>393</v>
      </c>
      <c r="B395" s="186">
        <v>20150095519</v>
      </c>
      <c r="C395" s="187" t="s">
        <v>880</v>
      </c>
      <c r="D395" s="187" t="s">
        <v>883</v>
      </c>
      <c r="E395" s="188">
        <v>111</v>
      </c>
      <c r="F395" s="189">
        <v>72.8</v>
      </c>
      <c r="G395" s="189">
        <v>91.9</v>
      </c>
      <c r="H395" s="190">
        <v>3</v>
      </c>
      <c r="I395" s="191" t="s">
        <v>1597</v>
      </c>
      <c r="J395" s="191" t="s">
        <v>1597</v>
      </c>
      <c r="K395" s="191" t="s">
        <v>936</v>
      </c>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c r="DT395" s="192"/>
      <c r="DU395" s="192"/>
      <c r="DV395" s="192"/>
      <c r="DW395" s="192"/>
      <c r="DX395" s="192"/>
      <c r="DY395" s="192"/>
      <c r="DZ395" s="192"/>
      <c r="EA395" s="192"/>
      <c r="EB395" s="192"/>
      <c r="EC395" s="192"/>
      <c r="ED395" s="192"/>
      <c r="EE395" s="192"/>
      <c r="EF395" s="192"/>
      <c r="EG395" s="192"/>
      <c r="EH395" s="192"/>
      <c r="EI395" s="192"/>
      <c r="EJ395" s="192"/>
      <c r="EK395" s="192"/>
      <c r="EL395" s="192"/>
      <c r="EM395" s="192"/>
      <c r="EN395" s="192"/>
      <c r="EO395" s="192"/>
      <c r="EP395" s="192"/>
      <c r="EQ395" s="192"/>
      <c r="ER395" s="192"/>
      <c r="ES395" s="192"/>
      <c r="ET395" s="192"/>
      <c r="EU395" s="192"/>
      <c r="EV395" s="192"/>
      <c r="EW395" s="192"/>
      <c r="EX395" s="192"/>
      <c r="EY395" s="192"/>
      <c r="EZ395" s="192"/>
      <c r="FA395" s="192"/>
      <c r="FB395" s="192"/>
      <c r="FC395" s="192"/>
      <c r="FD395" s="192"/>
      <c r="FE395" s="192"/>
      <c r="FF395" s="192"/>
      <c r="FG395" s="192"/>
      <c r="FH395" s="192"/>
      <c r="FI395" s="192"/>
      <c r="FJ395" s="192"/>
      <c r="FK395" s="192"/>
      <c r="FL395" s="192"/>
      <c r="FM395" s="192"/>
      <c r="FN395" s="192"/>
      <c r="FO395" s="192"/>
      <c r="FP395" s="192"/>
      <c r="FQ395" s="192"/>
      <c r="FR395" s="192"/>
      <c r="FS395" s="192"/>
      <c r="FT395" s="192"/>
      <c r="FU395" s="192"/>
      <c r="FV395" s="192"/>
      <c r="FW395" s="192"/>
      <c r="FX395" s="192"/>
      <c r="FY395" s="192"/>
      <c r="FZ395" s="192"/>
      <c r="GA395" s="192"/>
      <c r="GB395" s="192"/>
      <c r="GC395" s="192"/>
      <c r="GD395" s="192"/>
      <c r="GE395" s="192"/>
      <c r="GF395" s="192"/>
      <c r="GG395" s="192"/>
      <c r="GH395" s="192"/>
      <c r="GI395" s="192"/>
      <c r="GJ395" s="192"/>
      <c r="GK395" s="192"/>
      <c r="GL395" s="192"/>
      <c r="GM395" s="192"/>
      <c r="GN395" s="192"/>
      <c r="GO395" s="192"/>
      <c r="GP395" s="192"/>
      <c r="GQ395" s="192"/>
      <c r="GR395" s="192"/>
      <c r="GS395" s="192"/>
      <c r="GT395" s="192"/>
      <c r="GU395" s="192"/>
      <c r="GV395" s="192"/>
      <c r="GW395" s="192"/>
      <c r="GX395" s="192"/>
      <c r="GY395" s="192"/>
      <c r="GZ395" s="192"/>
      <c r="HA395" s="192"/>
      <c r="HB395" s="192"/>
      <c r="HC395" s="192"/>
      <c r="HD395" s="192"/>
      <c r="HE395" s="192"/>
      <c r="HF395" s="192"/>
      <c r="HG395" s="192"/>
      <c r="HH395" s="192"/>
      <c r="HI395" s="192"/>
      <c r="HJ395" s="192"/>
      <c r="HK395" s="192"/>
      <c r="HL395" s="192"/>
      <c r="HM395" s="192"/>
      <c r="HN395" s="192"/>
      <c r="HO395" s="193"/>
      <c r="HP395" s="193"/>
      <c r="HQ395" s="193"/>
      <c r="HR395" s="193"/>
      <c r="HS395" s="193"/>
      <c r="HT395" s="193"/>
      <c r="HU395" s="193"/>
      <c r="HV395" s="193"/>
      <c r="HW395" s="193"/>
      <c r="HX395" s="193"/>
      <c r="HY395" s="193"/>
      <c r="HZ395" s="193"/>
      <c r="IA395" s="193"/>
      <c r="IB395" s="193"/>
      <c r="IC395" s="193"/>
      <c r="ID395" s="193"/>
      <c r="IE395" s="193"/>
      <c r="IF395" s="193"/>
      <c r="IG395" s="193"/>
      <c r="IH395" s="193"/>
      <c r="II395" s="193"/>
      <c r="IJ395" s="193"/>
      <c r="IK395" s="193"/>
      <c r="IL395" s="193"/>
      <c r="IM395" s="193"/>
      <c r="IN395" s="193"/>
      <c r="IO395" s="193"/>
      <c r="IP395" s="193"/>
    </row>
    <row r="396" spans="1:250" ht="18" customHeight="1">
      <c r="A396" s="185">
        <v>394</v>
      </c>
      <c r="B396" s="186">
        <v>20150096616</v>
      </c>
      <c r="C396" s="187" t="s">
        <v>880</v>
      </c>
      <c r="D396" s="187" t="s">
        <v>884</v>
      </c>
      <c r="E396" s="188">
        <v>110</v>
      </c>
      <c r="F396" s="189">
        <v>71.599999999999994</v>
      </c>
      <c r="G396" s="189">
        <v>90.8</v>
      </c>
      <c r="H396" s="190">
        <v>4</v>
      </c>
      <c r="I396" s="191" t="s">
        <v>1597</v>
      </c>
      <c r="J396" s="191" t="s">
        <v>1597</v>
      </c>
      <c r="K396" s="191" t="s">
        <v>936</v>
      </c>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c r="DT396" s="192"/>
      <c r="DU396" s="192"/>
      <c r="DV396" s="192"/>
      <c r="DW396" s="192"/>
      <c r="DX396" s="192"/>
      <c r="DY396" s="192"/>
      <c r="DZ396" s="192"/>
      <c r="EA396" s="192"/>
      <c r="EB396" s="192"/>
      <c r="EC396" s="192"/>
      <c r="ED396" s="192"/>
      <c r="EE396" s="192"/>
      <c r="EF396" s="192"/>
      <c r="EG396" s="192"/>
      <c r="EH396" s="192"/>
      <c r="EI396" s="192"/>
      <c r="EJ396" s="192"/>
      <c r="EK396" s="192"/>
      <c r="EL396" s="192"/>
      <c r="EM396" s="192"/>
      <c r="EN396" s="192"/>
      <c r="EO396" s="192"/>
      <c r="EP396" s="192"/>
      <c r="EQ396" s="192"/>
      <c r="ER396" s="192"/>
      <c r="ES396" s="192"/>
      <c r="ET396" s="192"/>
      <c r="EU396" s="192"/>
      <c r="EV396" s="192"/>
      <c r="EW396" s="192"/>
      <c r="EX396" s="192"/>
      <c r="EY396" s="192"/>
      <c r="EZ396" s="192"/>
      <c r="FA396" s="192"/>
      <c r="FB396" s="192"/>
      <c r="FC396" s="192"/>
      <c r="FD396" s="192"/>
      <c r="FE396" s="192"/>
      <c r="FF396" s="192"/>
      <c r="FG396" s="192"/>
      <c r="FH396" s="192"/>
      <c r="FI396" s="192"/>
      <c r="FJ396" s="192"/>
      <c r="FK396" s="192"/>
      <c r="FL396" s="192"/>
      <c r="FM396" s="192"/>
      <c r="FN396" s="192"/>
      <c r="FO396" s="192"/>
      <c r="FP396" s="192"/>
      <c r="FQ396" s="192"/>
      <c r="FR396" s="192"/>
      <c r="FS396" s="192"/>
      <c r="FT396" s="192"/>
      <c r="FU396" s="192"/>
      <c r="FV396" s="192"/>
      <c r="FW396" s="192"/>
      <c r="FX396" s="192"/>
      <c r="FY396" s="192"/>
      <c r="FZ396" s="192"/>
      <c r="GA396" s="192"/>
      <c r="GB396" s="192"/>
      <c r="GC396" s="192"/>
      <c r="GD396" s="192"/>
      <c r="GE396" s="192"/>
      <c r="GF396" s="192"/>
      <c r="GG396" s="192"/>
      <c r="GH396" s="192"/>
      <c r="GI396" s="192"/>
      <c r="GJ396" s="192"/>
      <c r="GK396" s="192"/>
      <c r="GL396" s="192"/>
      <c r="GM396" s="192"/>
      <c r="GN396" s="192"/>
      <c r="GO396" s="192"/>
      <c r="GP396" s="192"/>
      <c r="GQ396" s="192"/>
      <c r="GR396" s="192"/>
      <c r="GS396" s="192"/>
      <c r="GT396" s="192"/>
      <c r="GU396" s="192"/>
      <c r="GV396" s="192"/>
      <c r="GW396" s="192"/>
      <c r="GX396" s="192"/>
      <c r="GY396" s="192"/>
      <c r="GZ396" s="192"/>
      <c r="HA396" s="192"/>
      <c r="HB396" s="192"/>
      <c r="HC396" s="192"/>
      <c r="HD396" s="192"/>
      <c r="HE396" s="192"/>
      <c r="HF396" s="192"/>
      <c r="HG396" s="192"/>
      <c r="HH396" s="192"/>
      <c r="HI396" s="192"/>
      <c r="HJ396" s="192"/>
      <c r="HK396" s="192"/>
      <c r="HL396" s="192"/>
      <c r="HM396" s="192"/>
      <c r="HN396" s="192"/>
      <c r="HO396" s="193"/>
      <c r="HP396" s="193"/>
      <c r="HQ396" s="193"/>
      <c r="HR396" s="193"/>
      <c r="HS396" s="193"/>
      <c r="HT396" s="193"/>
      <c r="HU396" s="193"/>
      <c r="HV396" s="193"/>
      <c r="HW396" s="193"/>
      <c r="HX396" s="193"/>
      <c r="HY396" s="193"/>
      <c r="HZ396" s="193"/>
      <c r="IA396" s="193"/>
      <c r="IB396" s="193"/>
      <c r="IC396" s="193"/>
      <c r="ID396" s="193"/>
      <c r="IE396" s="193"/>
      <c r="IF396" s="193"/>
      <c r="IG396" s="193"/>
      <c r="IH396" s="193"/>
      <c r="II396" s="193"/>
      <c r="IJ396" s="193"/>
      <c r="IK396" s="193"/>
      <c r="IL396" s="193"/>
      <c r="IM396" s="193"/>
      <c r="IN396" s="193"/>
      <c r="IO396" s="193"/>
      <c r="IP396" s="193"/>
    </row>
    <row r="397" spans="1:250" ht="18" customHeight="1">
      <c r="A397" s="185">
        <v>395</v>
      </c>
      <c r="B397" s="186">
        <v>20150092014</v>
      </c>
      <c r="C397" s="187" t="s">
        <v>880</v>
      </c>
      <c r="D397" s="187" t="s">
        <v>885</v>
      </c>
      <c r="E397" s="188">
        <v>108</v>
      </c>
      <c r="F397" s="189">
        <v>72.8</v>
      </c>
      <c r="G397" s="189">
        <v>90.4</v>
      </c>
      <c r="H397" s="190">
        <v>5</v>
      </c>
      <c r="I397" s="191" t="s">
        <v>1597</v>
      </c>
      <c r="J397" s="191" t="s">
        <v>1597</v>
      </c>
      <c r="K397" s="191" t="s">
        <v>936</v>
      </c>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c r="DT397" s="192"/>
      <c r="DU397" s="192"/>
      <c r="DV397" s="192"/>
      <c r="DW397" s="192"/>
      <c r="DX397" s="192"/>
      <c r="DY397" s="192"/>
      <c r="DZ397" s="192"/>
      <c r="EA397" s="192"/>
      <c r="EB397" s="192"/>
      <c r="EC397" s="192"/>
      <c r="ED397" s="192"/>
      <c r="EE397" s="192"/>
      <c r="EF397" s="192"/>
      <c r="EG397" s="192"/>
      <c r="EH397" s="192"/>
      <c r="EI397" s="192"/>
      <c r="EJ397" s="192"/>
      <c r="EK397" s="192"/>
      <c r="EL397" s="192"/>
      <c r="EM397" s="192"/>
      <c r="EN397" s="192"/>
      <c r="EO397" s="192"/>
      <c r="EP397" s="192"/>
      <c r="EQ397" s="192"/>
      <c r="ER397" s="192"/>
      <c r="ES397" s="192"/>
      <c r="ET397" s="192"/>
      <c r="EU397" s="192"/>
      <c r="EV397" s="192"/>
      <c r="EW397" s="192"/>
      <c r="EX397" s="192"/>
      <c r="EY397" s="192"/>
      <c r="EZ397" s="192"/>
      <c r="FA397" s="192"/>
      <c r="FB397" s="192"/>
      <c r="FC397" s="192"/>
      <c r="FD397" s="192"/>
      <c r="FE397" s="192"/>
      <c r="FF397" s="192"/>
      <c r="FG397" s="192"/>
      <c r="FH397" s="192"/>
      <c r="FI397" s="192"/>
      <c r="FJ397" s="192"/>
      <c r="FK397" s="192"/>
      <c r="FL397" s="192"/>
      <c r="FM397" s="192"/>
      <c r="FN397" s="192"/>
      <c r="FO397" s="192"/>
      <c r="FP397" s="192"/>
      <c r="FQ397" s="192"/>
      <c r="FR397" s="192"/>
      <c r="FS397" s="192"/>
      <c r="FT397" s="192"/>
      <c r="FU397" s="192"/>
      <c r="FV397" s="192"/>
      <c r="FW397" s="192"/>
      <c r="FX397" s="192"/>
      <c r="FY397" s="192"/>
      <c r="FZ397" s="192"/>
      <c r="GA397" s="192"/>
      <c r="GB397" s="192"/>
      <c r="GC397" s="192"/>
      <c r="GD397" s="192"/>
      <c r="GE397" s="192"/>
      <c r="GF397" s="192"/>
      <c r="GG397" s="192"/>
      <c r="GH397" s="192"/>
      <c r="GI397" s="192"/>
      <c r="GJ397" s="192"/>
      <c r="GK397" s="192"/>
      <c r="GL397" s="192"/>
      <c r="GM397" s="192"/>
      <c r="GN397" s="192"/>
      <c r="GO397" s="192"/>
      <c r="GP397" s="192"/>
      <c r="GQ397" s="192"/>
      <c r="GR397" s="192"/>
      <c r="GS397" s="192"/>
      <c r="GT397" s="192"/>
      <c r="GU397" s="192"/>
      <c r="GV397" s="192"/>
      <c r="GW397" s="192"/>
      <c r="GX397" s="192"/>
      <c r="GY397" s="192"/>
      <c r="GZ397" s="192"/>
      <c r="HA397" s="192"/>
      <c r="HB397" s="192"/>
      <c r="HC397" s="192"/>
      <c r="HD397" s="192"/>
      <c r="HE397" s="192"/>
      <c r="HF397" s="192"/>
      <c r="HG397" s="192"/>
      <c r="HH397" s="192"/>
      <c r="HI397" s="192"/>
      <c r="HJ397" s="192"/>
      <c r="HK397" s="192"/>
      <c r="HL397" s="192"/>
      <c r="HM397" s="192"/>
      <c r="HN397" s="192"/>
      <c r="HO397" s="193"/>
      <c r="HP397" s="193"/>
      <c r="HQ397" s="193"/>
      <c r="HR397" s="193"/>
      <c r="HS397" s="193"/>
      <c r="HT397" s="193"/>
      <c r="HU397" s="193"/>
      <c r="HV397" s="193"/>
      <c r="HW397" s="193"/>
      <c r="HX397" s="193"/>
      <c r="HY397" s="193"/>
      <c r="HZ397" s="193"/>
      <c r="IA397" s="193"/>
      <c r="IB397" s="193"/>
      <c r="IC397" s="193"/>
      <c r="ID397" s="193"/>
      <c r="IE397" s="193"/>
      <c r="IF397" s="193"/>
      <c r="IG397" s="193"/>
      <c r="IH397" s="193"/>
      <c r="II397" s="193"/>
      <c r="IJ397" s="193"/>
      <c r="IK397" s="193"/>
      <c r="IL397" s="193"/>
      <c r="IM397" s="193"/>
      <c r="IN397" s="193"/>
      <c r="IO397" s="193"/>
      <c r="IP397" s="193"/>
    </row>
    <row r="398" spans="1:250" ht="18" customHeight="1">
      <c r="A398" s="185">
        <v>396</v>
      </c>
      <c r="B398" s="186">
        <v>20150090917</v>
      </c>
      <c r="C398" s="187" t="s">
        <v>880</v>
      </c>
      <c r="D398" s="187" t="s">
        <v>886</v>
      </c>
      <c r="E398" s="188">
        <v>110</v>
      </c>
      <c r="F398" s="189">
        <v>68.8</v>
      </c>
      <c r="G398" s="189">
        <v>89.4</v>
      </c>
      <c r="H398" s="190">
        <v>6</v>
      </c>
      <c r="I398" s="191" t="s">
        <v>1597</v>
      </c>
      <c r="J398" s="191" t="s">
        <v>1597</v>
      </c>
      <c r="K398" s="191" t="s">
        <v>936</v>
      </c>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c r="DT398" s="192"/>
      <c r="DU398" s="192"/>
      <c r="DV398" s="192"/>
      <c r="DW398" s="192"/>
      <c r="DX398" s="192"/>
      <c r="DY398" s="192"/>
      <c r="DZ398" s="192"/>
      <c r="EA398" s="192"/>
      <c r="EB398" s="192"/>
      <c r="EC398" s="192"/>
      <c r="ED398" s="192"/>
      <c r="EE398" s="192"/>
      <c r="EF398" s="192"/>
      <c r="EG398" s="192"/>
      <c r="EH398" s="192"/>
      <c r="EI398" s="192"/>
      <c r="EJ398" s="192"/>
      <c r="EK398" s="192"/>
      <c r="EL398" s="192"/>
      <c r="EM398" s="192"/>
      <c r="EN398" s="192"/>
      <c r="EO398" s="192"/>
      <c r="EP398" s="192"/>
      <c r="EQ398" s="192"/>
      <c r="ER398" s="192"/>
      <c r="ES398" s="192"/>
      <c r="ET398" s="192"/>
      <c r="EU398" s="192"/>
      <c r="EV398" s="192"/>
      <c r="EW398" s="192"/>
      <c r="EX398" s="192"/>
      <c r="EY398" s="192"/>
      <c r="EZ398" s="192"/>
      <c r="FA398" s="192"/>
      <c r="FB398" s="192"/>
      <c r="FC398" s="192"/>
      <c r="FD398" s="192"/>
      <c r="FE398" s="192"/>
      <c r="FF398" s="192"/>
      <c r="FG398" s="192"/>
      <c r="FH398" s="192"/>
      <c r="FI398" s="192"/>
      <c r="FJ398" s="192"/>
      <c r="FK398" s="192"/>
      <c r="FL398" s="192"/>
      <c r="FM398" s="192"/>
      <c r="FN398" s="192"/>
      <c r="FO398" s="192"/>
      <c r="FP398" s="192"/>
      <c r="FQ398" s="192"/>
      <c r="FR398" s="192"/>
      <c r="FS398" s="192"/>
      <c r="FT398" s="192"/>
      <c r="FU398" s="192"/>
      <c r="FV398" s="192"/>
      <c r="FW398" s="192"/>
      <c r="FX398" s="192"/>
      <c r="FY398" s="192"/>
      <c r="FZ398" s="192"/>
      <c r="GA398" s="192"/>
      <c r="GB398" s="192"/>
      <c r="GC398" s="192"/>
      <c r="GD398" s="192"/>
      <c r="GE398" s="192"/>
      <c r="GF398" s="192"/>
      <c r="GG398" s="192"/>
      <c r="GH398" s="192"/>
      <c r="GI398" s="192"/>
      <c r="GJ398" s="192"/>
      <c r="GK398" s="192"/>
      <c r="GL398" s="192"/>
      <c r="GM398" s="192"/>
      <c r="GN398" s="192"/>
      <c r="GO398" s="192"/>
      <c r="GP398" s="192"/>
      <c r="GQ398" s="192"/>
      <c r="GR398" s="192"/>
      <c r="GS398" s="192"/>
      <c r="GT398" s="192"/>
      <c r="GU398" s="192"/>
      <c r="GV398" s="192"/>
      <c r="GW398" s="192"/>
      <c r="GX398" s="192"/>
      <c r="GY398" s="192"/>
      <c r="GZ398" s="192"/>
      <c r="HA398" s="192"/>
      <c r="HB398" s="192"/>
      <c r="HC398" s="192"/>
      <c r="HD398" s="192"/>
      <c r="HE398" s="192"/>
      <c r="HF398" s="192"/>
      <c r="HG398" s="192"/>
      <c r="HH398" s="192"/>
      <c r="HI398" s="192"/>
      <c r="HJ398" s="192"/>
      <c r="HK398" s="192"/>
      <c r="HL398" s="192"/>
      <c r="HM398" s="192"/>
      <c r="HN398" s="192"/>
      <c r="HO398" s="193"/>
      <c r="HP398" s="193"/>
      <c r="HQ398" s="193"/>
      <c r="HR398" s="193"/>
      <c r="HS398" s="193"/>
      <c r="HT398" s="193"/>
      <c r="HU398" s="193"/>
      <c r="HV398" s="193"/>
      <c r="HW398" s="193"/>
      <c r="HX398" s="193"/>
      <c r="HY398" s="193"/>
      <c r="HZ398" s="193"/>
      <c r="IA398" s="193"/>
      <c r="IB398" s="193"/>
      <c r="IC398" s="193"/>
      <c r="ID398" s="193"/>
      <c r="IE398" s="193"/>
      <c r="IF398" s="193"/>
      <c r="IG398" s="193"/>
      <c r="IH398" s="193"/>
      <c r="II398" s="193"/>
      <c r="IJ398" s="193"/>
      <c r="IK398" s="193"/>
      <c r="IL398" s="193"/>
      <c r="IM398" s="193"/>
      <c r="IN398" s="193"/>
      <c r="IO398" s="193"/>
      <c r="IP398" s="193"/>
    </row>
    <row r="399" spans="1:250" ht="18" customHeight="1">
      <c r="A399" s="185">
        <v>397</v>
      </c>
      <c r="B399" s="186">
        <v>20150090402</v>
      </c>
      <c r="C399" s="187" t="s">
        <v>880</v>
      </c>
      <c r="D399" s="187" t="s">
        <v>1512</v>
      </c>
      <c r="E399" s="188">
        <v>106</v>
      </c>
      <c r="F399" s="189">
        <v>72.400000000000006</v>
      </c>
      <c r="G399" s="189">
        <v>89.2</v>
      </c>
      <c r="H399" s="190">
        <v>7</v>
      </c>
      <c r="I399" s="191" t="s">
        <v>1597</v>
      </c>
      <c r="J399" s="191" t="s">
        <v>1597</v>
      </c>
      <c r="K399" s="191" t="s">
        <v>936</v>
      </c>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c r="DT399" s="192"/>
      <c r="DU399" s="192"/>
      <c r="DV399" s="192"/>
      <c r="DW399" s="192"/>
      <c r="DX399" s="192"/>
      <c r="DY399" s="192"/>
      <c r="DZ399" s="192"/>
      <c r="EA399" s="192"/>
      <c r="EB399" s="192"/>
      <c r="EC399" s="192"/>
      <c r="ED399" s="192"/>
      <c r="EE399" s="192"/>
      <c r="EF399" s="192"/>
      <c r="EG399" s="192"/>
      <c r="EH399" s="192"/>
      <c r="EI399" s="192"/>
      <c r="EJ399" s="192"/>
      <c r="EK399" s="192"/>
      <c r="EL399" s="192"/>
      <c r="EM399" s="192"/>
      <c r="EN399" s="192"/>
      <c r="EO399" s="192"/>
      <c r="EP399" s="192"/>
      <c r="EQ399" s="192"/>
      <c r="ER399" s="192"/>
      <c r="ES399" s="192"/>
      <c r="ET399" s="192"/>
      <c r="EU399" s="192"/>
      <c r="EV399" s="192"/>
      <c r="EW399" s="192"/>
      <c r="EX399" s="192"/>
      <c r="EY399" s="192"/>
      <c r="EZ399" s="192"/>
      <c r="FA399" s="192"/>
      <c r="FB399" s="192"/>
      <c r="FC399" s="192"/>
      <c r="FD399" s="192"/>
      <c r="FE399" s="192"/>
      <c r="FF399" s="192"/>
      <c r="FG399" s="192"/>
      <c r="FH399" s="192"/>
      <c r="FI399" s="192"/>
      <c r="FJ399" s="192"/>
      <c r="FK399" s="192"/>
      <c r="FL399" s="192"/>
      <c r="FM399" s="192"/>
      <c r="FN399" s="192"/>
      <c r="FO399" s="192"/>
      <c r="FP399" s="192"/>
      <c r="FQ399" s="192"/>
      <c r="FR399" s="192"/>
      <c r="FS399" s="192"/>
      <c r="FT399" s="192"/>
      <c r="FU399" s="192"/>
      <c r="FV399" s="192"/>
      <c r="FW399" s="192"/>
      <c r="FX399" s="192"/>
      <c r="FY399" s="192"/>
      <c r="FZ399" s="192"/>
      <c r="GA399" s="192"/>
      <c r="GB399" s="192"/>
      <c r="GC399" s="192"/>
      <c r="GD399" s="192"/>
      <c r="GE399" s="192"/>
      <c r="GF399" s="192"/>
      <c r="GG399" s="192"/>
      <c r="GH399" s="192"/>
      <c r="GI399" s="192"/>
      <c r="GJ399" s="192"/>
      <c r="GK399" s="192"/>
      <c r="GL399" s="192"/>
      <c r="GM399" s="192"/>
      <c r="GN399" s="192"/>
      <c r="GO399" s="192"/>
      <c r="GP399" s="192"/>
      <c r="GQ399" s="192"/>
      <c r="GR399" s="192"/>
      <c r="GS399" s="192"/>
      <c r="GT399" s="192"/>
      <c r="GU399" s="192"/>
      <c r="GV399" s="192"/>
      <c r="GW399" s="192"/>
      <c r="GX399" s="192"/>
      <c r="GY399" s="192"/>
      <c r="GZ399" s="192"/>
      <c r="HA399" s="192"/>
      <c r="HB399" s="192"/>
      <c r="HC399" s="192"/>
      <c r="HD399" s="192"/>
      <c r="HE399" s="192"/>
      <c r="HF399" s="192"/>
      <c r="HG399" s="192"/>
      <c r="HH399" s="192"/>
      <c r="HI399" s="192"/>
      <c r="HJ399" s="192"/>
      <c r="HK399" s="192"/>
      <c r="HL399" s="192"/>
      <c r="HM399" s="192"/>
      <c r="HN399" s="192"/>
      <c r="HO399" s="193"/>
      <c r="HP399" s="193"/>
      <c r="HQ399" s="193"/>
      <c r="HR399" s="193"/>
      <c r="HS399" s="193"/>
      <c r="HT399" s="193"/>
      <c r="HU399" s="193"/>
      <c r="HV399" s="193"/>
      <c r="HW399" s="193"/>
      <c r="HX399" s="193"/>
      <c r="HY399" s="193"/>
      <c r="HZ399" s="193"/>
      <c r="IA399" s="193"/>
      <c r="IB399" s="193"/>
      <c r="IC399" s="193"/>
      <c r="ID399" s="193"/>
      <c r="IE399" s="193"/>
      <c r="IF399" s="193"/>
      <c r="IG399" s="193"/>
      <c r="IH399" s="193"/>
      <c r="II399" s="193"/>
      <c r="IJ399" s="193"/>
      <c r="IK399" s="193"/>
      <c r="IL399" s="193"/>
      <c r="IM399" s="193"/>
      <c r="IN399" s="193"/>
      <c r="IO399" s="193"/>
      <c r="IP399" s="193"/>
    </row>
    <row r="400" spans="1:250" ht="18" customHeight="1">
      <c r="A400" s="185">
        <v>398</v>
      </c>
      <c r="B400" s="186">
        <v>20150091909</v>
      </c>
      <c r="C400" s="187" t="s">
        <v>880</v>
      </c>
      <c r="D400" s="187" t="s">
        <v>887</v>
      </c>
      <c r="E400" s="188">
        <v>104</v>
      </c>
      <c r="F400" s="189">
        <v>68.400000000000006</v>
      </c>
      <c r="G400" s="189">
        <v>86.2</v>
      </c>
      <c r="H400" s="190">
        <v>8</v>
      </c>
      <c r="I400" s="191" t="s">
        <v>1597</v>
      </c>
      <c r="J400" s="191" t="s">
        <v>1597</v>
      </c>
      <c r="K400" s="191" t="s">
        <v>936</v>
      </c>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c r="DT400" s="192"/>
      <c r="DU400" s="192"/>
      <c r="DV400" s="192"/>
      <c r="DW400" s="192"/>
      <c r="DX400" s="192"/>
      <c r="DY400" s="192"/>
      <c r="DZ400" s="192"/>
      <c r="EA400" s="192"/>
      <c r="EB400" s="192"/>
      <c r="EC400" s="192"/>
      <c r="ED400" s="192"/>
      <c r="EE400" s="192"/>
      <c r="EF400" s="192"/>
      <c r="EG400" s="192"/>
      <c r="EH400" s="192"/>
      <c r="EI400" s="192"/>
      <c r="EJ400" s="192"/>
      <c r="EK400" s="192"/>
      <c r="EL400" s="192"/>
      <c r="EM400" s="192"/>
      <c r="EN400" s="192"/>
      <c r="EO400" s="192"/>
      <c r="EP400" s="192"/>
      <c r="EQ400" s="192"/>
      <c r="ER400" s="192"/>
      <c r="ES400" s="192"/>
      <c r="ET400" s="192"/>
      <c r="EU400" s="192"/>
      <c r="EV400" s="192"/>
      <c r="EW400" s="192"/>
      <c r="EX400" s="192"/>
      <c r="EY400" s="192"/>
      <c r="EZ400" s="192"/>
      <c r="FA400" s="192"/>
      <c r="FB400" s="192"/>
      <c r="FC400" s="192"/>
      <c r="FD400" s="192"/>
      <c r="FE400" s="192"/>
      <c r="FF400" s="192"/>
      <c r="FG400" s="192"/>
      <c r="FH400" s="192"/>
      <c r="FI400" s="192"/>
      <c r="FJ400" s="192"/>
      <c r="FK400" s="192"/>
      <c r="FL400" s="192"/>
      <c r="FM400" s="192"/>
      <c r="FN400" s="192"/>
      <c r="FO400" s="192"/>
      <c r="FP400" s="192"/>
      <c r="FQ400" s="192"/>
      <c r="FR400" s="192"/>
      <c r="FS400" s="192"/>
      <c r="FT400" s="192"/>
      <c r="FU400" s="192"/>
      <c r="FV400" s="192"/>
      <c r="FW400" s="192"/>
      <c r="FX400" s="192"/>
      <c r="FY400" s="192"/>
      <c r="FZ400" s="192"/>
      <c r="GA400" s="192"/>
      <c r="GB400" s="192"/>
      <c r="GC400" s="192"/>
      <c r="GD400" s="192"/>
      <c r="GE400" s="192"/>
      <c r="GF400" s="192"/>
      <c r="GG400" s="192"/>
      <c r="GH400" s="192"/>
      <c r="GI400" s="192"/>
      <c r="GJ400" s="192"/>
      <c r="GK400" s="192"/>
      <c r="GL400" s="192"/>
      <c r="GM400" s="192"/>
      <c r="GN400" s="192"/>
      <c r="GO400" s="192"/>
      <c r="GP400" s="192"/>
      <c r="GQ400" s="192"/>
      <c r="GR400" s="192"/>
      <c r="GS400" s="192"/>
      <c r="GT400" s="192"/>
      <c r="GU400" s="192"/>
      <c r="GV400" s="192"/>
      <c r="GW400" s="192"/>
      <c r="GX400" s="192"/>
      <c r="GY400" s="192"/>
      <c r="GZ400" s="192"/>
      <c r="HA400" s="192"/>
      <c r="HB400" s="192"/>
      <c r="HC400" s="192"/>
      <c r="HD400" s="192"/>
      <c r="HE400" s="192"/>
      <c r="HF400" s="192"/>
      <c r="HG400" s="192"/>
      <c r="HH400" s="192"/>
      <c r="HI400" s="192"/>
      <c r="HJ400" s="192"/>
      <c r="HK400" s="192"/>
      <c r="HL400" s="192"/>
      <c r="HM400" s="192"/>
      <c r="HN400" s="192"/>
      <c r="HO400" s="193"/>
      <c r="HP400" s="193"/>
      <c r="HQ400" s="193"/>
      <c r="HR400" s="193"/>
      <c r="HS400" s="193"/>
      <c r="HT400" s="193"/>
      <c r="HU400" s="193"/>
      <c r="HV400" s="193"/>
      <c r="HW400" s="193"/>
      <c r="HX400" s="193"/>
      <c r="HY400" s="193"/>
      <c r="HZ400" s="193"/>
      <c r="IA400" s="193"/>
      <c r="IB400" s="193"/>
      <c r="IC400" s="193"/>
      <c r="ID400" s="193"/>
      <c r="IE400" s="193"/>
      <c r="IF400" s="193"/>
      <c r="IG400" s="193"/>
      <c r="IH400" s="193"/>
      <c r="II400" s="193"/>
      <c r="IJ400" s="193"/>
      <c r="IK400" s="193"/>
      <c r="IL400" s="193"/>
      <c r="IM400" s="193"/>
      <c r="IN400" s="193"/>
      <c r="IO400" s="193"/>
      <c r="IP400" s="193"/>
    </row>
    <row r="401" spans="1:250" ht="18" customHeight="1">
      <c r="A401" s="185">
        <v>399</v>
      </c>
      <c r="B401" s="186">
        <v>20150094919</v>
      </c>
      <c r="C401" s="187" t="s">
        <v>880</v>
      </c>
      <c r="D401" s="187" t="s">
        <v>888</v>
      </c>
      <c r="E401" s="188">
        <v>100</v>
      </c>
      <c r="F401" s="189">
        <v>68</v>
      </c>
      <c r="G401" s="189">
        <v>84</v>
      </c>
      <c r="H401" s="190">
        <v>10</v>
      </c>
      <c r="I401" s="191" t="s">
        <v>1597</v>
      </c>
      <c r="J401" s="191" t="s">
        <v>1597</v>
      </c>
      <c r="K401" s="191" t="s">
        <v>936</v>
      </c>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c r="DT401" s="192"/>
      <c r="DU401" s="192"/>
      <c r="DV401" s="192"/>
      <c r="DW401" s="192"/>
      <c r="DX401" s="192"/>
      <c r="DY401" s="192"/>
      <c r="DZ401" s="192"/>
      <c r="EA401" s="192"/>
      <c r="EB401" s="192"/>
      <c r="EC401" s="192"/>
      <c r="ED401" s="192"/>
      <c r="EE401" s="192"/>
      <c r="EF401" s="192"/>
      <c r="EG401" s="192"/>
      <c r="EH401" s="192"/>
      <c r="EI401" s="192"/>
      <c r="EJ401" s="192"/>
      <c r="EK401" s="192"/>
      <c r="EL401" s="192"/>
      <c r="EM401" s="192"/>
      <c r="EN401" s="192"/>
      <c r="EO401" s="192"/>
      <c r="EP401" s="192"/>
      <c r="EQ401" s="192"/>
      <c r="ER401" s="192"/>
      <c r="ES401" s="192"/>
      <c r="ET401" s="192"/>
      <c r="EU401" s="192"/>
      <c r="EV401" s="192"/>
      <c r="EW401" s="192"/>
      <c r="EX401" s="192"/>
      <c r="EY401" s="192"/>
      <c r="EZ401" s="192"/>
      <c r="FA401" s="192"/>
      <c r="FB401" s="192"/>
      <c r="FC401" s="192"/>
      <c r="FD401" s="192"/>
      <c r="FE401" s="192"/>
      <c r="FF401" s="192"/>
      <c r="FG401" s="192"/>
      <c r="FH401" s="192"/>
      <c r="FI401" s="192"/>
      <c r="FJ401" s="192"/>
      <c r="FK401" s="192"/>
      <c r="FL401" s="192"/>
      <c r="FM401" s="192"/>
      <c r="FN401" s="192"/>
      <c r="FO401" s="192"/>
      <c r="FP401" s="192"/>
      <c r="FQ401" s="192"/>
      <c r="FR401" s="192"/>
      <c r="FS401" s="192"/>
      <c r="FT401" s="192"/>
      <c r="FU401" s="192"/>
      <c r="FV401" s="192"/>
      <c r="FW401" s="192"/>
      <c r="FX401" s="192"/>
      <c r="FY401" s="192"/>
      <c r="FZ401" s="192"/>
      <c r="GA401" s="192"/>
      <c r="GB401" s="192"/>
      <c r="GC401" s="192"/>
      <c r="GD401" s="192"/>
      <c r="GE401" s="192"/>
      <c r="GF401" s="192"/>
      <c r="GG401" s="192"/>
      <c r="GH401" s="192"/>
      <c r="GI401" s="192"/>
      <c r="GJ401" s="192"/>
      <c r="GK401" s="192"/>
      <c r="GL401" s="192"/>
      <c r="GM401" s="192"/>
      <c r="GN401" s="192"/>
      <c r="GO401" s="192"/>
      <c r="GP401" s="192"/>
      <c r="GQ401" s="192"/>
      <c r="GR401" s="192"/>
      <c r="GS401" s="192"/>
      <c r="GT401" s="192"/>
      <c r="GU401" s="192"/>
      <c r="GV401" s="192"/>
      <c r="GW401" s="192"/>
      <c r="GX401" s="192"/>
      <c r="GY401" s="192"/>
      <c r="GZ401" s="192"/>
      <c r="HA401" s="192"/>
      <c r="HB401" s="192"/>
      <c r="HC401" s="192"/>
      <c r="HD401" s="192"/>
      <c r="HE401" s="192"/>
      <c r="HF401" s="192"/>
      <c r="HG401" s="192"/>
      <c r="HH401" s="192"/>
      <c r="HI401" s="192"/>
      <c r="HJ401" s="192"/>
      <c r="HK401" s="192"/>
      <c r="HL401" s="192"/>
      <c r="HM401" s="192"/>
      <c r="HN401" s="192"/>
      <c r="HO401" s="193"/>
      <c r="HP401" s="193"/>
      <c r="HQ401" s="193"/>
      <c r="HR401" s="193"/>
      <c r="HS401" s="193"/>
      <c r="HT401" s="193"/>
      <c r="HU401" s="193"/>
      <c r="HV401" s="193"/>
      <c r="HW401" s="193"/>
      <c r="HX401" s="193"/>
      <c r="HY401" s="193"/>
      <c r="HZ401" s="193"/>
      <c r="IA401" s="193"/>
      <c r="IB401" s="193"/>
      <c r="IC401" s="193"/>
      <c r="ID401" s="193"/>
      <c r="IE401" s="193"/>
      <c r="IF401" s="193"/>
      <c r="IG401" s="193"/>
      <c r="IH401" s="193"/>
      <c r="II401" s="193"/>
      <c r="IJ401" s="193"/>
      <c r="IK401" s="193"/>
      <c r="IL401" s="193"/>
      <c r="IM401" s="193"/>
      <c r="IN401" s="193"/>
      <c r="IO401" s="193"/>
      <c r="IP401" s="193"/>
    </row>
    <row r="402" spans="1:250" ht="18" customHeight="1">
      <c r="A402" s="185">
        <v>400</v>
      </c>
      <c r="B402" s="186">
        <v>20150091101</v>
      </c>
      <c r="C402" s="187" t="s">
        <v>880</v>
      </c>
      <c r="D402" s="187" t="s">
        <v>889</v>
      </c>
      <c r="E402" s="188">
        <v>94</v>
      </c>
      <c r="F402" s="189">
        <v>73.400000000000006</v>
      </c>
      <c r="G402" s="189">
        <v>83.7</v>
      </c>
      <c r="H402" s="190">
        <v>11</v>
      </c>
      <c r="I402" s="191" t="s">
        <v>1597</v>
      </c>
      <c r="J402" s="191" t="s">
        <v>1597</v>
      </c>
      <c r="K402" s="191" t="s">
        <v>936</v>
      </c>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c r="DT402" s="192"/>
      <c r="DU402" s="192"/>
      <c r="DV402" s="192"/>
      <c r="DW402" s="192"/>
      <c r="DX402" s="192"/>
      <c r="DY402" s="192"/>
      <c r="DZ402" s="192"/>
      <c r="EA402" s="192"/>
      <c r="EB402" s="192"/>
      <c r="EC402" s="192"/>
      <c r="ED402" s="192"/>
      <c r="EE402" s="192"/>
      <c r="EF402" s="192"/>
      <c r="EG402" s="192"/>
      <c r="EH402" s="192"/>
      <c r="EI402" s="192"/>
      <c r="EJ402" s="192"/>
      <c r="EK402" s="192"/>
      <c r="EL402" s="192"/>
      <c r="EM402" s="192"/>
      <c r="EN402" s="192"/>
      <c r="EO402" s="192"/>
      <c r="EP402" s="192"/>
      <c r="EQ402" s="192"/>
      <c r="ER402" s="192"/>
      <c r="ES402" s="192"/>
      <c r="ET402" s="192"/>
      <c r="EU402" s="192"/>
      <c r="EV402" s="192"/>
      <c r="EW402" s="192"/>
      <c r="EX402" s="192"/>
      <c r="EY402" s="192"/>
      <c r="EZ402" s="192"/>
      <c r="FA402" s="192"/>
      <c r="FB402" s="192"/>
      <c r="FC402" s="192"/>
      <c r="FD402" s="192"/>
      <c r="FE402" s="192"/>
      <c r="FF402" s="192"/>
      <c r="FG402" s="192"/>
      <c r="FH402" s="192"/>
      <c r="FI402" s="192"/>
      <c r="FJ402" s="192"/>
      <c r="FK402" s="192"/>
      <c r="FL402" s="192"/>
      <c r="FM402" s="192"/>
      <c r="FN402" s="192"/>
      <c r="FO402" s="192"/>
      <c r="FP402" s="192"/>
      <c r="FQ402" s="192"/>
      <c r="FR402" s="192"/>
      <c r="FS402" s="192"/>
      <c r="FT402" s="192"/>
      <c r="FU402" s="192"/>
      <c r="FV402" s="192"/>
      <c r="FW402" s="192"/>
      <c r="FX402" s="192"/>
      <c r="FY402" s="192"/>
      <c r="FZ402" s="192"/>
      <c r="GA402" s="192"/>
      <c r="GB402" s="192"/>
      <c r="GC402" s="192"/>
      <c r="GD402" s="192"/>
      <c r="GE402" s="192"/>
      <c r="GF402" s="192"/>
      <c r="GG402" s="192"/>
      <c r="GH402" s="192"/>
      <c r="GI402" s="192"/>
      <c r="GJ402" s="192"/>
      <c r="GK402" s="192"/>
      <c r="GL402" s="192"/>
      <c r="GM402" s="192"/>
      <c r="GN402" s="192"/>
      <c r="GO402" s="192"/>
      <c r="GP402" s="192"/>
      <c r="GQ402" s="192"/>
      <c r="GR402" s="192"/>
      <c r="GS402" s="192"/>
      <c r="GT402" s="192"/>
      <c r="GU402" s="192"/>
      <c r="GV402" s="192"/>
      <c r="GW402" s="192"/>
      <c r="GX402" s="192"/>
      <c r="GY402" s="192"/>
      <c r="GZ402" s="192"/>
      <c r="HA402" s="192"/>
      <c r="HB402" s="192"/>
      <c r="HC402" s="192"/>
      <c r="HD402" s="192"/>
      <c r="HE402" s="192"/>
      <c r="HF402" s="192"/>
      <c r="HG402" s="192"/>
      <c r="HH402" s="192"/>
      <c r="HI402" s="192"/>
      <c r="HJ402" s="192"/>
      <c r="HK402" s="192"/>
      <c r="HL402" s="192"/>
      <c r="HM402" s="192"/>
      <c r="HN402" s="192"/>
      <c r="HO402" s="193"/>
      <c r="HP402" s="193"/>
      <c r="HQ402" s="193"/>
      <c r="HR402" s="193"/>
      <c r="HS402" s="193"/>
      <c r="HT402" s="193"/>
      <c r="HU402" s="193"/>
      <c r="HV402" s="193"/>
      <c r="HW402" s="193"/>
      <c r="HX402" s="193"/>
      <c r="HY402" s="193"/>
      <c r="HZ402" s="193"/>
      <c r="IA402" s="193"/>
      <c r="IB402" s="193"/>
      <c r="IC402" s="193"/>
      <c r="ID402" s="193"/>
      <c r="IE402" s="193"/>
      <c r="IF402" s="193"/>
      <c r="IG402" s="193"/>
      <c r="IH402" s="193"/>
      <c r="II402" s="193"/>
      <c r="IJ402" s="193"/>
      <c r="IK402" s="193"/>
      <c r="IL402" s="193"/>
      <c r="IM402" s="193"/>
      <c r="IN402" s="193"/>
      <c r="IO402" s="193"/>
      <c r="IP402" s="193"/>
    </row>
    <row r="403" spans="1:250" ht="18" customHeight="1">
      <c r="A403" s="185">
        <v>401</v>
      </c>
      <c r="B403" s="186">
        <v>20150094824</v>
      </c>
      <c r="C403" s="187" t="s">
        <v>880</v>
      </c>
      <c r="D403" s="187" t="s">
        <v>890</v>
      </c>
      <c r="E403" s="188">
        <v>92</v>
      </c>
      <c r="F403" s="189">
        <v>75.2</v>
      </c>
      <c r="G403" s="189">
        <v>83.6</v>
      </c>
      <c r="H403" s="190">
        <v>12</v>
      </c>
      <c r="I403" s="191" t="s">
        <v>1597</v>
      </c>
      <c r="J403" s="191" t="s">
        <v>1597</v>
      </c>
      <c r="K403" s="191" t="s">
        <v>936</v>
      </c>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c r="DT403" s="192"/>
      <c r="DU403" s="192"/>
      <c r="DV403" s="192"/>
      <c r="DW403" s="192"/>
      <c r="DX403" s="192"/>
      <c r="DY403" s="192"/>
      <c r="DZ403" s="192"/>
      <c r="EA403" s="192"/>
      <c r="EB403" s="192"/>
      <c r="EC403" s="192"/>
      <c r="ED403" s="192"/>
      <c r="EE403" s="192"/>
      <c r="EF403" s="192"/>
      <c r="EG403" s="192"/>
      <c r="EH403" s="192"/>
      <c r="EI403" s="192"/>
      <c r="EJ403" s="192"/>
      <c r="EK403" s="192"/>
      <c r="EL403" s="192"/>
      <c r="EM403" s="192"/>
      <c r="EN403" s="192"/>
      <c r="EO403" s="192"/>
      <c r="EP403" s="192"/>
      <c r="EQ403" s="192"/>
      <c r="ER403" s="192"/>
      <c r="ES403" s="192"/>
      <c r="ET403" s="192"/>
      <c r="EU403" s="192"/>
      <c r="EV403" s="192"/>
      <c r="EW403" s="192"/>
      <c r="EX403" s="192"/>
      <c r="EY403" s="192"/>
      <c r="EZ403" s="192"/>
      <c r="FA403" s="192"/>
      <c r="FB403" s="192"/>
      <c r="FC403" s="192"/>
      <c r="FD403" s="192"/>
      <c r="FE403" s="192"/>
      <c r="FF403" s="192"/>
      <c r="FG403" s="192"/>
      <c r="FH403" s="192"/>
      <c r="FI403" s="192"/>
      <c r="FJ403" s="192"/>
      <c r="FK403" s="192"/>
      <c r="FL403" s="192"/>
      <c r="FM403" s="192"/>
      <c r="FN403" s="192"/>
      <c r="FO403" s="192"/>
      <c r="FP403" s="192"/>
      <c r="FQ403" s="192"/>
      <c r="FR403" s="192"/>
      <c r="FS403" s="192"/>
      <c r="FT403" s="192"/>
      <c r="FU403" s="192"/>
      <c r="FV403" s="192"/>
      <c r="FW403" s="192"/>
      <c r="FX403" s="192"/>
      <c r="FY403" s="192"/>
      <c r="FZ403" s="192"/>
      <c r="GA403" s="192"/>
      <c r="GB403" s="192"/>
      <c r="GC403" s="192"/>
      <c r="GD403" s="192"/>
      <c r="GE403" s="192"/>
      <c r="GF403" s="192"/>
      <c r="GG403" s="192"/>
      <c r="GH403" s="192"/>
      <c r="GI403" s="192"/>
      <c r="GJ403" s="192"/>
      <c r="GK403" s="192"/>
      <c r="GL403" s="192"/>
      <c r="GM403" s="192"/>
      <c r="GN403" s="192"/>
      <c r="GO403" s="192"/>
      <c r="GP403" s="192"/>
      <c r="GQ403" s="192"/>
      <c r="GR403" s="192"/>
      <c r="GS403" s="192"/>
      <c r="GT403" s="192"/>
      <c r="GU403" s="192"/>
      <c r="GV403" s="192"/>
      <c r="GW403" s="192"/>
      <c r="GX403" s="192"/>
      <c r="GY403" s="192"/>
      <c r="GZ403" s="192"/>
      <c r="HA403" s="192"/>
      <c r="HB403" s="192"/>
      <c r="HC403" s="192"/>
      <c r="HD403" s="192"/>
      <c r="HE403" s="192"/>
      <c r="HF403" s="192"/>
      <c r="HG403" s="192"/>
      <c r="HH403" s="192"/>
      <c r="HI403" s="192"/>
      <c r="HJ403" s="192"/>
      <c r="HK403" s="192"/>
      <c r="HL403" s="192"/>
      <c r="HM403" s="192"/>
      <c r="HN403" s="192"/>
      <c r="HO403" s="193"/>
      <c r="HP403" s="193"/>
      <c r="HQ403" s="193"/>
      <c r="HR403" s="193"/>
      <c r="HS403" s="193"/>
      <c r="HT403" s="193"/>
      <c r="HU403" s="193"/>
      <c r="HV403" s="193"/>
      <c r="HW403" s="193"/>
      <c r="HX403" s="193"/>
      <c r="HY403" s="193"/>
      <c r="HZ403" s="193"/>
      <c r="IA403" s="193"/>
      <c r="IB403" s="193"/>
      <c r="IC403" s="193"/>
      <c r="ID403" s="193"/>
      <c r="IE403" s="193"/>
      <c r="IF403" s="193"/>
      <c r="IG403" s="193"/>
      <c r="IH403" s="193"/>
      <c r="II403" s="193"/>
      <c r="IJ403" s="193"/>
      <c r="IK403" s="193"/>
      <c r="IL403" s="193"/>
      <c r="IM403" s="193"/>
      <c r="IN403" s="193"/>
      <c r="IO403" s="193"/>
      <c r="IP403" s="193"/>
    </row>
    <row r="404" spans="1:250" ht="18" customHeight="1">
      <c r="A404" s="185">
        <v>402</v>
      </c>
      <c r="B404" s="186">
        <v>20150095414</v>
      </c>
      <c r="C404" s="187" t="s">
        <v>880</v>
      </c>
      <c r="D404" s="187" t="s">
        <v>891</v>
      </c>
      <c r="E404" s="188">
        <v>99</v>
      </c>
      <c r="F404" s="189">
        <v>68</v>
      </c>
      <c r="G404" s="189">
        <v>83.5</v>
      </c>
      <c r="H404" s="190">
        <v>13</v>
      </c>
      <c r="I404" s="191" t="s">
        <v>1597</v>
      </c>
      <c r="J404" s="191" t="s">
        <v>1597</v>
      </c>
      <c r="K404" s="191" t="s">
        <v>936</v>
      </c>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c r="DT404" s="192"/>
      <c r="DU404" s="192"/>
      <c r="DV404" s="192"/>
      <c r="DW404" s="192"/>
      <c r="DX404" s="192"/>
      <c r="DY404" s="192"/>
      <c r="DZ404" s="192"/>
      <c r="EA404" s="192"/>
      <c r="EB404" s="192"/>
      <c r="EC404" s="192"/>
      <c r="ED404" s="192"/>
      <c r="EE404" s="192"/>
      <c r="EF404" s="192"/>
      <c r="EG404" s="192"/>
      <c r="EH404" s="192"/>
      <c r="EI404" s="192"/>
      <c r="EJ404" s="192"/>
      <c r="EK404" s="192"/>
      <c r="EL404" s="192"/>
      <c r="EM404" s="192"/>
      <c r="EN404" s="192"/>
      <c r="EO404" s="192"/>
      <c r="EP404" s="192"/>
      <c r="EQ404" s="192"/>
      <c r="ER404" s="192"/>
      <c r="ES404" s="192"/>
      <c r="ET404" s="192"/>
      <c r="EU404" s="192"/>
      <c r="EV404" s="192"/>
      <c r="EW404" s="192"/>
      <c r="EX404" s="192"/>
      <c r="EY404" s="192"/>
      <c r="EZ404" s="192"/>
      <c r="FA404" s="192"/>
      <c r="FB404" s="192"/>
      <c r="FC404" s="192"/>
      <c r="FD404" s="192"/>
      <c r="FE404" s="192"/>
      <c r="FF404" s="192"/>
      <c r="FG404" s="192"/>
      <c r="FH404" s="192"/>
      <c r="FI404" s="192"/>
      <c r="FJ404" s="192"/>
      <c r="FK404" s="192"/>
      <c r="FL404" s="192"/>
      <c r="FM404" s="192"/>
      <c r="FN404" s="192"/>
      <c r="FO404" s="192"/>
      <c r="FP404" s="192"/>
      <c r="FQ404" s="192"/>
      <c r="FR404" s="192"/>
      <c r="FS404" s="192"/>
      <c r="FT404" s="192"/>
      <c r="FU404" s="192"/>
      <c r="FV404" s="192"/>
      <c r="FW404" s="192"/>
      <c r="FX404" s="192"/>
      <c r="FY404" s="192"/>
      <c r="FZ404" s="192"/>
      <c r="GA404" s="192"/>
      <c r="GB404" s="192"/>
      <c r="GC404" s="192"/>
      <c r="GD404" s="192"/>
      <c r="GE404" s="192"/>
      <c r="GF404" s="192"/>
      <c r="GG404" s="192"/>
      <c r="GH404" s="192"/>
      <c r="GI404" s="192"/>
      <c r="GJ404" s="192"/>
      <c r="GK404" s="192"/>
      <c r="GL404" s="192"/>
      <c r="GM404" s="192"/>
      <c r="GN404" s="192"/>
      <c r="GO404" s="192"/>
      <c r="GP404" s="192"/>
      <c r="GQ404" s="192"/>
      <c r="GR404" s="192"/>
      <c r="GS404" s="192"/>
      <c r="GT404" s="192"/>
      <c r="GU404" s="192"/>
      <c r="GV404" s="192"/>
      <c r="GW404" s="192"/>
      <c r="GX404" s="192"/>
      <c r="GY404" s="192"/>
      <c r="GZ404" s="192"/>
      <c r="HA404" s="192"/>
      <c r="HB404" s="192"/>
      <c r="HC404" s="192"/>
      <c r="HD404" s="192"/>
      <c r="HE404" s="192"/>
      <c r="HF404" s="192"/>
      <c r="HG404" s="192"/>
      <c r="HH404" s="192"/>
      <c r="HI404" s="192"/>
      <c r="HJ404" s="192"/>
      <c r="HK404" s="192"/>
      <c r="HL404" s="192"/>
      <c r="HM404" s="192"/>
      <c r="HN404" s="192"/>
      <c r="HO404" s="193"/>
      <c r="HP404" s="193"/>
      <c r="HQ404" s="193"/>
      <c r="HR404" s="193"/>
      <c r="HS404" s="193"/>
      <c r="HT404" s="193"/>
      <c r="HU404" s="193"/>
      <c r="HV404" s="193"/>
      <c r="HW404" s="193"/>
      <c r="HX404" s="193"/>
      <c r="HY404" s="193"/>
      <c r="HZ404" s="193"/>
      <c r="IA404" s="193"/>
      <c r="IB404" s="193"/>
      <c r="IC404" s="193"/>
      <c r="ID404" s="193"/>
      <c r="IE404" s="193"/>
      <c r="IF404" s="193"/>
      <c r="IG404" s="193"/>
      <c r="IH404" s="193"/>
      <c r="II404" s="193"/>
      <c r="IJ404" s="193"/>
      <c r="IK404" s="193"/>
      <c r="IL404" s="193"/>
      <c r="IM404" s="193"/>
      <c r="IN404" s="193"/>
      <c r="IO404" s="193"/>
      <c r="IP404" s="193"/>
    </row>
    <row r="405" spans="1:250" ht="18" customHeight="1">
      <c r="A405" s="185">
        <v>403</v>
      </c>
      <c r="B405" s="186">
        <v>20150093011</v>
      </c>
      <c r="C405" s="187" t="s">
        <v>880</v>
      </c>
      <c r="D405" s="187" t="s">
        <v>892</v>
      </c>
      <c r="E405" s="188">
        <v>98</v>
      </c>
      <c r="F405" s="189">
        <v>67.599999999999994</v>
      </c>
      <c r="G405" s="189">
        <v>82.8</v>
      </c>
      <c r="H405" s="190">
        <v>14</v>
      </c>
      <c r="I405" s="191" t="s">
        <v>1597</v>
      </c>
      <c r="J405" s="191" t="s">
        <v>1597</v>
      </c>
      <c r="K405" s="191" t="s">
        <v>936</v>
      </c>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c r="DT405" s="192"/>
      <c r="DU405" s="192"/>
      <c r="DV405" s="192"/>
      <c r="DW405" s="192"/>
      <c r="DX405" s="192"/>
      <c r="DY405" s="192"/>
      <c r="DZ405" s="192"/>
      <c r="EA405" s="192"/>
      <c r="EB405" s="192"/>
      <c r="EC405" s="192"/>
      <c r="ED405" s="192"/>
      <c r="EE405" s="192"/>
      <c r="EF405" s="192"/>
      <c r="EG405" s="192"/>
      <c r="EH405" s="192"/>
      <c r="EI405" s="192"/>
      <c r="EJ405" s="192"/>
      <c r="EK405" s="192"/>
      <c r="EL405" s="192"/>
      <c r="EM405" s="192"/>
      <c r="EN405" s="192"/>
      <c r="EO405" s="192"/>
      <c r="EP405" s="192"/>
      <c r="EQ405" s="192"/>
      <c r="ER405" s="192"/>
      <c r="ES405" s="192"/>
      <c r="ET405" s="192"/>
      <c r="EU405" s="192"/>
      <c r="EV405" s="192"/>
      <c r="EW405" s="192"/>
      <c r="EX405" s="192"/>
      <c r="EY405" s="192"/>
      <c r="EZ405" s="192"/>
      <c r="FA405" s="192"/>
      <c r="FB405" s="192"/>
      <c r="FC405" s="192"/>
      <c r="FD405" s="192"/>
      <c r="FE405" s="192"/>
      <c r="FF405" s="192"/>
      <c r="FG405" s="192"/>
      <c r="FH405" s="192"/>
      <c r="FI405" s="192"/>
      <c r="FJ405" s="192"/>
      <c r="FK405" s="192"/>
      <c r="FL405" s="192"/>
      <c r="FM405" s="192"/>
      <c r="FN405" s="192"/>
      <c r="FO405" s="192"/>
      <c r="FP405" s="192"/>
      <c r="FQ405" s="192"/>
      <c r="FR405" s="192"/>
      <c r="FS405" s="192"/>
      <c r="FT405" s="192"/>
      <c r="FU405" s="192"/>
      <c r="FV405" s="192"/>
      <c r="FW405" s="192"/>
      <c r="FX405" s="192"/>
      <c r="FY405" s="192"/>
      <c r="FZ405" s="192"/>
      <c r="GA405" s="192"/>
      <c r="GB405" s="192"/>
      <c r="GC405" s="192"/>
      <c r="GD405" s="192"/>
      <c r="GE405" s="192"/>
      <c r="GF405" s="192"/>
      <c r="GG405" s="192"/>
      <c r="GH405" s="192"/>
      <c r="GI405" s="192"/>
      <c r="GJ405" s="192"/>
      <c r="GK405" s="192"/>
      <c r="GL405" s="192"/>
      <c r="GM405" s="192"/>
      <c r="GN405" s="192"/>
      <c r="GO405" s="192"/>
      <c r="GP405" s="192"/>
      <c r="GQ405" s="192"/>
      <c r="GR405" s="192"/>
      <c r="GS405" s="192"/>
      <c r="GT405" s="192"/>
      <c r="GU405" s="192"/>
      <c r="GV405" s="192"/>
      <c r="GW405" s="192"/>
      <c r="GX405" s="192"/>
      <c r="GY405" s="192"/>
      <c r="GZ405" s="192"/>
      <c r="HA405" s="192"/>
      <c r="HB405" s="192"/>
      <c r="HC405" s="192"/>
      <c r="HD405" s="192"/>
      <c r="HE405" s="192"/>
      <c r="HF405" s="192"/>
      <c r="HG405" s="192"/>
      <c r="HH405" s="192"/>
      <c r="HI405" s="192"/>
      <c r="HJ405" s="192"/>
      <c r="HK405" s="192"/>
      <c r="HL405" s="192"/>
      <c r="HM405" s="192"/>
      <c r="HN405" s="192"/>
      <c r="HO405" s="193"/>
      <c r="HP405" s="193"/>
      <c r="HQ405" s="193"/>
      <c r="HR405" s="193"/>
      <c r="HS405" s="193"/>
      <c r="HT405" s="193"/>
      <c r="HU405" s="193"/>
      <c r="HV405" s="193"/>
      <c r="HW405" s="193"/>
      <c r="HX405" s="193"/>
      <c r="HY405" s="193"/>
      <c r="HZ405" s="193"/>
      <c r="IA405" s="193"/>
      <c r="IB405" s="193"/>
      <c r="IC405" s="193"/>
      <c r="ID405" s="193"/>
      <c r="IE405" s="193"/>
      <c r="IF405" s="193"/>
      <c r="IG405" s="193"/>
      <c r="IH405" s="193"/>
      <c r="II405" s="193"/>
      <c r="IJ405" s="193"/>
      <c r="IK405" s="193"/>
      <c r="IL405" s="193"/>
      <c r="IM405" s="193"/>
      <c r="IN405" s="193"/>
      <c r="IO405" s="193"/>
      <c r="IP405" s="193"/>
    </row>
    <row r="406" spans="1:250" ht="18" customHeight="1">
      <c r="A406" s="185">
        <v>404</v>
      </c>
      <c r="B406" s="186">
        <v>20150095323</v>
      </c>
      <c r="C406" s="187" t="s">
        <v>880</v>
      </c>
      <c r="D406" s="187" t="s">
        <v>893</v>
      </c>
      <c r="E406" s="188">
        <v>92</v>
      </c>
      <c r="F406" s="189">
        <v>70.2</v>
      </c>
      <c r="G406" s="189">
        <v>81.099999999999994</v>
      </c>
      <c r="H406" s="190">
        <v>16</v>
      </c>
      <c r="I406" s="191" t="s">
        <v>1597</v>
      </c>
      <c r="J406" s="191" t="s">
        <v>1597</v>
      </c>
      <c r="K406" s="191" t="s">
        <v>936</v>
      </c>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c r="DT406" s="192"/>
      <c r="DU406" s="192"/>
      <c r="DV406" s="192"/>
      <c r="DW406" s="192"/>
      <c r="DX406" s="192"/>
      <c r="DY406" s="192"/>
      <c r="DZ406" s="192"/>
      <c r="EA406" s="192"/>
      <c r="EB406" s="192"/>
      <c r="EC406" s="192"/>
      <c r="ED406" s="192"/>
      <c r="EE406" s="192"/>
      <c r="EF406" s="192"/>
      <c r="EG406" s="192"/>
      <c r="EH406" s="192"/>
      <c r="EI406" s="192"/>
      <c r="EJ406" s="192"/>
      <c r="EK406" s="192"/>
      <c r="EL406" s="192"/>
      <c r="EM406" s="192"/>
      <c r="EN406" s="192"/>
      <c r="EO406" s="192"/>
      <c r="EP406" s="192"/>
      <c r="EQ406" s="192"/>
      <c r="ER406" s="192"/>
      <c r="ES406" s="192"/>
      <c r="ET406" s="192"/>
      <c r="EU406" s="192"/>
      <c r="EV406" s="192"/>
      <c r="EW406" s="192"/>
      <c r="EX406" s="192"/>
      <c r="EY406" s="192"/>
      <c r="EZ406" s="192"/>
      <c r="FA406" s="192"/>
      <c r="FB406" s="192"/>
      <c r="FC406" s="192"/>
      <c r="FD406" s="192"/>
      <c r="FE406" s="192"/>
      <c r="FF406" s="192"/>
      <c r="FG406" s="192"/>
      <c r="FH406" s="192"/>
      <c r="FI406" s="192"/>
      <c r="FJ406" s="192"/>
      <c r="FK406" s="192"/>
      <c r="FL406" s="192"/>
      <c r="FM406" s="192"/>
      <c r="FN406" s="192"/>
      <c r="FO406" s="192"/>
      <c r="FP406" s="192"/>
      <c r="FQ406" s="192"/>
      <c r="FR406" s="192"/>
      <c r="FS406" s="192"/>
      <c r="FT406" s="192"/>
      <c r="FU406" s="192"/>
      <c r="FV406" s="192"/>
      <c r="FW406" s="192"/>
      <c r="FX406" s="192"/>
      <c r="FY406" s="192"/>
      <c r="FZ406" s="192"/>
      <c r="GA406" s="192"/>
      <c r="GB406" s="192"/>
      <c r="GC406" s="192"/>
      <c r="GD406" s="192"/>
      <c r="GE406" s="192"/>
      <c r="GF406" s="192"/>
      <c r="GG406" s="192"/>
      <c r="GH406" s="192"/>
      <c r="GI406" s="192"/>
      <c r="GJ406" s="192"/>
      <c r="GK406" s="192"/>
      <c r="GL406" s="192"/>
      <c r="GM406" s="192"/>
      <c r="GN406" s="192"/>
      <c r="GO406" s="192"/>
      <c r="GP406" s="192"/>
      <c r="GQ406" s="192"/>
      <c r="GR406" s="192"/>
      <c r="GS406" s="192"/>
      <c r="GT406" s="192"/>
      <c r="GU406" s="192"/>
      <c r="GV406" s="192"/>
      <c r="GW406" s="192"/>
      <c r="GX406" s="192"/>
      <c r="GY406" s="192"/>
      <c r="GZ406" s="192"/>
      <c r="HA406" s="192"/>
      <c r="HB406" s="192"/>
      <c r="HC406" s="192"/>
      <c r="HD406" s="192"/>
      <c r="HE406" s="192"/>
      <c r="HF406" s="192"/>
      <c r="HG406" s="192"/>
      <c r="HH406" s="192"/>
      <c r="HI406" s="192"/>
      <c r="HJ406" s="192"/>
      <c r="HK406" s="192"/>
      <c r="HL406" s="192"/>
      <c r="HM406" s="192"/>
      <c r="HN406" s="192"/>
      <c r="HO406" s="193"/>
      <c r="HP406" s="193"/>
      <c r="HQ406" s="193"/>
      <c r="HR406" s="193"/>
      <c r="HS406" s="193"/>
      <c r="HT406" s="193"/>
      <c r="HU406" s="193"/>
      <c r="HV406" s="193"/>
      <c r="HW406" s="193"/>
      <c r="HX406" s="193"/>
      <c r="HY406" s="193"/>
      <c r="HZ406" s="193"/>
      <c r="IA406" s="193"/>
      <c r="IB406" s="193"/>
      <c r="IC406" s="193"/>
      <c r="ID406" s="193"/>
      <c r="IE406" s="193"/>
      <c r="IF406" s="193"/>
      <c r="IG406" s="193"/>
      <c r="IH406" s="193"/>
      <c r="II406" s="193"/>
      <c r="IJ406" s="193"/>
      <c r="IK406" s="193"/>
      <c r="IL406" s="193"/>
      <c r="IM406" s="193"/>
      <c r="IN406" s="193"/>
      <c r="IO406" s="193"/>
      <c r="IP406" s="193"/>
    </row>
    <row r="407" spans="1:250" ht="18" customHeight="1">
      <c r="A407" s="185">
        <v>405</v>
      </c>
      <c r="B407" s="186">
        <v>20150094418</v>
      </c>
      <c r="C407" s="187" t="s">
        <v>880</v>
      </c>
      <c r="D407" s="187" t="s">
        <v>894</v>
      </c>
      <c r="E407" s="188">
        <v>93</v>
      </c>
      <c r="F407" s="189">
        <v>69</v>
      </c>
      <c r="G407" s="189">
        <v>81</v>
      </c>
      <c r="H407" s="190">
        <v>17</v>
      </c>
      <c r="I407" s="191" t="s">
        <v>1597</v>
      </c>
      <c r="J407" s="191" t="s">
        <v>1597</v>
      </c>
      <c r="K407" s="191" t="s">
        <v>936</v>
      </c>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c r="DT407" s="192"/>
      <c r="DU407" s="192"/>
      <c r="DV407" s="192"/>
      <c r="DW407" s="192"/>
      <c r="DX407" s="192"/>
      <c r="DY407" s="192"/>
      <c r="DZ407" s="192"/>
      <c r="EA407" s="192"/>
      <c r="EB407" s="192"/>
      <c r="EC407" s="192"/>
      <c r="ED407" s="192"/>
      <c r="EE407" s="192"/>
      <c r="EF407" s="192"/>
      <c r="EG407" s="192"/>
      <c r="EH407" s="192"/>
      <c r="EI407" s="192"/>
      <c r="EJ407" s="192"/>
      <c r="EK407" s="192"/>
      <c r="EL407" s="192"/>
      <c r="EM407" s="192"/>
      <c r="EN407" s="192"/>
      <c r="EO407" s="192"/>
      <c r="EP407" s="192"/>
      <c r="EQ407" s="192"/>
      <c r="ER407" s="192"/>
      <c r="ES407" s="192"/>
      <c r="ET407" s="192"/>
      <c r="EU407" s="192"/>
      <c r="EV407" s="192"/>
      <c r="EW407" s="192"/>
      <c r="EX407" s="192"/>
      <c r="EY407" s="192"/>
      <c r="EZ407" s="192"/>
      <c r="FA407" s="192"/>
      <c r="FB407" s="192"/>
      <c r="FC407" s="192"/>
      <c r="FD407" s="192"/>
      <c r="FE407" s="192"/>
      <c r="FF407" s="192"/>
      <c r="FG407" s="192"/>
      <c r="FH407" s="192"/>
      <c r="FI407" s="192"/>
      <c r="FJ407" s="192"/>
      <c r="FK407" s="192"/>
      <c r="FL407" s="192"/>
      <c r="FM407" s="192"/>
      <c r="FN407" s="192"/>
      <c r="FO407" s="192"/>
      <c r="FP407" s="192"/>
      <c r="FQ407" s="192"/>
      <c r="FR407" s="192"/>
      <c r="FS407" s="192"/>
      <c r="FT407" s="192"/>
      <c r="FU407" s="192"/>
      <c r="FV407" s="192"/>
      <c r="FW407" s="192"/>
      <c r="FX407" s="192"/>
      <c r="FY407" s="192"/>
      <c r="FZ407" s="192"/>
      <c r="GA407" s="192"/>
      <c r="GB407" s="192"/>
      <c r="GC407" s="192"/>
      <c r="GD407" s="192"/>
      <c r="GE407" s="192"/>
      <c r="GF407" s="192"/>
      <c r="GG407" s="192"/>
      <c r="GH407" s="192"/>
      <c r="GI407" s="192"/>
      <c r="GJ407" s="192"/>
      <c r="GK407" s="192"/>
      <c r="GL407" s="192"/>
      <c r="GM407" s="192"/>
      <c r="GN407" s="192"/>
      <c r="GO407" s="192"/>
      <c r="GP407" s="192"/>
      <c r="GQ407" s="192"/>
      <c r="GR407" s="192"/>
      <c r="GS407" s="192"/>
      <c r="GT407" s="192"/>
      <c r="GU407" s="192"/>
      <c r="GV407" s="192"/>
      <c r="GW407" s="192"/>
      <c r="GX407" s="192"/>
      <c r="GY407" s="192"/>
      <c r="GZ407" s="192"/>
      <c r="HA407" s="192"/>
      <c r="HB407" s="192"/>
      <c r="HC407" s="192"/>
      <c r="HD407" s="192"/>
      <c r="HE407" s="192"/>
      <c r="HF407" s="192"/>
      <c r="HG407" s="192"/>
      <c r="HH407" s="192"/>
      <c r="HI407" s="192"/>
      <c r="HJ407" s="192"/>
      <c r="HK407" s="192"/>
      <c r="HL407" s="192"/>
      <c r="HM407" s="192"/>
      <c r="HN407" s="192"/>
      <c r="HO407" s="193"/>
      <c r="HP407" s="193"/>
      <c r="HQ407" s="193"/>
      <c r="HR407" s="193"/>
      <c r="HS407" s="193"/>
      <c r="HT407" s="193"/>
      <c r="HU407" s="193"/>
      <c r="HV407" s="193"/>
      <c r="HW407" s="193"/>
      <c r="HX407" s="193"/>
      <c r="HY407" s="193"/>
      <c r="HZ407" s="193"/>
      <c r="IA407" s="193"/>
      <c r="IB407" s="193"/>
      <c r="IC407" s="193"/>
      <c r="ID407" s="193"/>
      <c r="IE407" s="193"/>
      <c r="IF407" s="193"/>
      <c r="IG407" s="193"/>
      <c r="IH407" s="193"/>
      <c r="II407" s="193"/>
      <c r="IJ407" s="193"/>
      <c r="IK407" s="193"/>
      <c r="IL407" s="193"/>
      <c r="IM407" s="193"/>
      <c r="IN407" s="193"/>
      <c r="IO407" s="193"/>
      <c r="IP407" s="193"/>
    </row>
    <row r="408" spans="1:250" ht="18" customHeight="1">
      <c r="A408" s="185">
        <v>406</v>
      </c>
      <c r="B408" s="186">
        <v>20150092005</v>
      </c>
      <c r="C408" s="187" t="s">
        <v>880</v>
      </c>
      <c r="D408" s="187" t="s">
        <v>895</v>
      </c>
      <c r="E408" s="188">
        <v>90</v>
      </c>
      <c r="F408" s="189">
        <v>69</v>
      </c>
      <c r="G408" s="189">
        <v>79.5</v>
      </c>
      <c r="H408" s="190">
        <v>20</v>
      </c>
      <c r="I408" s="191" t="s">
        <v>1597</v>
      </c>
      <c r="J408" s="191" t="s">
        <v>1597</v>
      </c>
      <c r="K408" s="191" t="s">
        <v>936</v>
      </c>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c r="DT408" s="192"/>
      <c r="DU408" s="192"/>
      <c r="DV408" s="192"/>
      <c r="DW408" s="192"/>
      <c r="DX408" s="192"/>
      <c r="DY408" s="192"/>
      <c r="DZ408" s="192"/>
      <c r="EA408" s="192"/>
      <c r="EB408" s="192"/>
      <c r="EC408" s="192"/>
      <c r="ED408" s="192"/>
      <c r="EE408" s="192"/>
      <c r="EF408" s="192"/>
      <c r="EG408" s="192"/>
      <c r="EH408" s="192"/>
      <c r="EI408" s="192"/>
      <c r="EJ408" s="192"/>
      <c r="EK408" s="192"/>
      <c r="EL408" s="192"/>
      <c r="EM408" s="192"/>
      <c r="EN408" s="192"/>
      <c r="EO408" s="192"/>
      <c r="EP408" s="192"/>
      <c r="EQ408" s="192"/>
      <c r="ER408" s="192"/>
      <c r="ES408" s="192"/>
      <c r="ET408" s="192"/>
      <c r="EU408" s="192"/>
      <c r="EV408" s="192"/>
      <c r="EW408" s="192"/>
      <c r="EX408" s="192"/>
      <c r="EY408" s="192"/>
      <c r="EZ408" s="192"/>
      <c r="FA408" s="192"/>
      <c r="FB408" s="192"/>
      <c r="FC408" s="192"/>
      <c r="FD408" s="192"/>
      <c r="FE408" s="192"/>
      <c r="FF408" s="192"/>
      <c r="FG408" s="192"/>
      <c r="FH408" s="192"/>
      <c r="FI408" s="192"/>
      <c r="FJ408" s="192"/>
      <c r="FK408" s="192"/>
      <c r="FL408" s="192"/>
      <c r="FM408" s="192"/>
      <c r="FN408" s="192"/>
      <c r="FO408" s="192"/>
      <c r="FP408" s="192"/>
      <c r="FQ408" s="192"/>
      <c r="FR408" s="192"/>
      <c r="FS408" s="192"/>
      <c r="FT408" s="192"/>
      <c r="FU408" s="192"/>
      <c r="FV408" s="192"/>
      <c r="FW408" s="192"/>
      <c r="FX408" s="192"/>
      <c r="FY408" s="192"/>
      <c r="FZ408" s="192"/>
      <c r="GA408" s="192"/>
      <c r="GB408" s="192"/>
      <c r="GC408" s="192"/>
      <c r="GD408" s="192"/>
      <c r="GE408" s="192"/>
      <c r="GF408" s="192"/>
      <c r="GG408" s="192"/>
      <c r="GH408" s="192"/>
      <c r="GI408" s="192"/>
      <c r="GJ408" s="192"/>
      <c r="GK408" s="192"/>
      <c r="GL408" s="192"/>
      <c r="GM408" s="192"/>
      <c r="GN408" s="192"/>
      <c r="GO408" s="192"/>
      <c r="GP408" s="192"/>
      <c r="GQ408" s="192"/>
      <c r="GR408" s="192"/>
      <c r="GS408" s="192"/>
      <c r="GT408" s="192"/>
      <c r="GU408" s="192"/>
      <c r="GV408" s="192"/>
      <c r="GW408" s="192"/>
      <c r="GX408" s="192"/>
      <c r="GY408" s="192"/>
      <c r="GZ408" s="192"/>
      <c r="HA408" s="192"/>
      <c r="HB408" s="192"/>
      <c r="HC408" s="192"/>
      <c r="HD408" s="192"/>
      <c r="HE408" s="192"/>
      <c r="HF408" s="192"/>
      <c r="HG408" s="192"/>
      <c r="HH408" s="192"/>
      <c r="HI408" s="192"/>
      <c r="HJ408" s="192"/>
      <c r="HK408" s="192"/>
      <c r="HL408" s="192"/>
      <c r="HM408" s="192"/>
      <c r="HN408" s="192"/>
      <c r="HO408" s="193"/>
      <c r="HP408" s="193"/>
      <c r="HQ408" s="193"/>
      <c r="HR408" s="193"/>
      <c r="HS408" s="193"/>
      <c r="HT408" s="193"/>
      <c r="HU408" s="193"/>
      <c r="HV408" s="193"/>
      <c r="HW408" s="193"/>
      <c r="HX408" s="193"/>
      <c r="HY408" s="193"/>
      <c r="HZ408" s="193"/>
      <c r="IA408" s="193"/>
      <c r="IB408" s="193"/>
      <c r="IC408" s="193"/>
      <c r="ID408" s="193"/>
      <c r="IE408" s="193"/>
      <c r="IF408" s="193"/>
      <c r="IG408" s="193"/>
      <c r="IH408" s="193"/>
      <c r="II408" s="193"/>
      <c r="IJ408" s="193"/>
      <c r="IK408" s="193"/>
      <c r="IL408" s="193"/>
      <c r="IM408" s="193"/>
      <c r="IN408" s="193"/>
      <c r="IO408" s="193"/>
      <c r="IP408" s="193"/>
    </row>
    <row r="409" spans="1:250" ht="18" customHeight="1">
      <c r="A409" s="185">
        <v>407</v>
      </c>
      <c r="B409" s="186">
        <v>20150094806</v>
      </c>
      <c r="C409" s="187" t="s">
        <v>880</v>
      </c>
      <c r="D409" s="187" t="s">
        <v>896</v>
      </c>
      <c r="E409" s="188">
        <v>95</v>
      </c>
      <c r="F409" s="189">
        <v>61.8</v>
      </c>
      <c r="G409" s="189">
        <v>78.400000000000006</v>
      </c>
      <c r="H409" s="190">
        <v>21</v>
      </c>
      <c r="I409" s="191" t="s">
        <v>1597</v>
      </c>
      <c r="J409" s="191" t="s">
        <v>1597</v>
      </c>
      <c r="K409" s="191" t="s">
        <v>936</v>
      </c>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c r="DT409" s="192"/>
      <c r="DU409" s="192"/>
      <c r="DV409" s="192"/>
      <c r="DW409" s="192"/>
      <c r="DX409" s="192"/>
      <c r="DY409" s="192"/>
      <c r="DZ409" s="192"/>
      <c r="EA409" s="192"/>
      <c r="EB409" s="192"/>
      <c r="EC409" s="192"/>
      <c r="ED409" s="192"/>
      <c r="EE409" s="192"/>
      <c r="EF409" s="192"/>
      <c r="EG409" s="192"/>
      <c r="EH409" s="192"/>
      <c r="EI409" s="192"/>
      <c r="EJ409" s="192"/>
      <c r="EK409" s="192"/>
      <c r="EL409" s="192"/>
      <c r="EM409" s="192"/>
      <c r="EN409" s="192"/>
      <c r="EO409" s="192"/>
      <c r="EP409" s="192"/>
      <c r="EQ409" s="192"/>
      <c r="ER409" s="192"/>
      <c r="ES409" s="192"/>
      <c r="ET409" s="192"/>
      <c r="EU409" s="192"/>
      <c r="EV409" s="192"/>
      <c r="EW409" s="192"/>
      <c r="EX409" s="192"/>
      <c r="EY409" s="192"/>
      <c r="EZ409" s="192"/>
      <c r="FA409" s="192"/>
      <c r="FB409" s="192"/>
      <c r="FC409" s="192"/>
      <c r="FD409" s="192"/>
      <c r="FE409" s="192"/>
      <c r="FF409" s="192"/>
      <c r="FG409" s="192"/>
      <c r="FH409" s="192"/>
      <c r="FI409" s="192"/>
      <c r="FJ409" s="192"/>
      <c r="FK409" s="192"/>
      <c r="FL409" s="192"/>
      <c r="FM409" s="192"/>
      <c r="FN409" s="192"/>
      <c r="FO409" s="192"/>
      <c r="FP409" s="192"/>
      <c r="FQ409" s="192"/>
      <c r="FR409" s="192"/>
      <c r="FS409" s="192"/>
      <c r="FT409" s="192"/>
      <c r="FU409" s="192"/>
      <c r="FV409" s="192"/>
      <c r="FW409" s="192"/>
      <c r="FX409" s="192"/>
      <c r="FY409" s="192"/>
      <c r="FZ409" s="192"/>
      <c r="GA409" s="192"/>
      <c r="GB409" s="192"/>
      <c r="GC409" s="192"/>
      <c r="GD409" s="192"/>
      <c r="GE409" s="192"/>
      <c r="GF409" s="192"/>
      <c r="GG409" s="192"/>
      <c r="GH409" s="192"/>
      <c r="GI409" s="192"/>
      <c r="GJ409" s="192"/>
      <c r="GK409" s="192"/>
      <c r="GL409" s="192"/>
      <c r="GM409" s="192"/>
      <c r="GN409" s="192"/>
      <c r="GO409" s="192"/>
      <c r="GP409" s="192"/>
      <c r="GQ409" s="192"/>
      <c r="GR409" s="192"/>
      <c r="GS409" s="192"/>
      <c r="GT409" s="192"/>
      <c r="GU409" s="192"/>
      <c r="GV409" s="192"/>
      <c r="GW409" s="192"/>
      <c r="GX409" s="192"/>
      <c r="GY409" s="192"/>
      <c r="GZ409" s="192"/>
      <c r="HA409" s="192"/>
      <c r="HB409" s="192"/>
      <c r="HC409" s="192"/>
      <c r="HD409" s="192"/>
      <c r="HE409" s="192"/>
      <c r="HF409" s="192"/>
      <c r="HG409" s="192"/>
      <c r="HH409" s="192"/>
      <c r="HI409" s="192"/>
      <c r="HJ409" s="192"/>
      <c r="HK409" s="192"/>
      <c r="HL409" s="192"/>
      <c r="HM409" s="192"/>
      <c r="HN409" s="192"/>
      <c r="HO409" s="193"/>
      <c r="HP409" s="193"/>
      <c r="HQ409" s="193"/>
      <c r="HR409" s="193"/>
      <c r="HS409" s="193"/>
      <c r="HT409" s="193"/>
      <c r="HU409" s="193"/>
      <c r="HV409" s="193"/>
      <c r="HW409" s="193"/>
      <c r="HX409" s="193"/>
      <c r="HY409" s="193"/>
      <c r="HZ409" s="193"/>
      <c r="IA409" s="193"/>
      <c r="IB409" s="193"/>
      <c r="IC409" s="193"/>
      <c r="ID409" s="193"/>
      <c r="IE409" s="193"/>
      <c r="IF409" s="193"/>
      <c r="IG409" s="193"/>
      <c r="IH409" s="193"/>
      <c r="II409" s="193"/>
      <c r="IJ409" s="193"/>
      <c r="IK409" s="193"/>
      <c r="IL409" s="193"/>
      <c r="IM409" s="193"/>
      <c r="IN409" s="193"/>
      <c r="IO409" s="193"/>
      <c r="IP409" s="193"/>
    </row>
    <row r="410" spans="1:250" ht="18" customHeight="1">
      <c r="A410" s="185">
        <v>408</v>
      </c>
      <c r="B410" s="186">
        <v>20150091815</v>
      </c>
      <c r="C410" s="187" t="s">
        <v>880</v>
      </c>
      <c r="D410" s="187" t="s">
        <v>720</v>
      </c>
      <c r="E410" s="188">
        <v>91</v>
      </c>
      <c r="F410" s="189">
        <v>64.599999999999994</v>
      </c>
      <c r="G410" s="189">
        <v>77.8</v>
      </c>
      <c r="H410" s="190">
        <v>22</v>
      </c>
      <c r="I410" s="191" t="s">
        <v>1597</v>
      </c>
      <c r="J410" s="191" t="s">
        <v>1597</v>
      </c>
      <c r="K410" s="191" t="s">
        <v>936</v>
      </c>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c r="DT410" s="192"/>
      <c r="DU410" s="192"/>
      <c r="DV410" s="192"/>
      <c r="DW410" s="192"/>
      <c r="DX410" s="192"/>
      <c r="DY410" s="192"/>
      <c r="DZ410" s="192"/>
      <c r="EA410" s="192"/>
      <c r="EB410" s="192"/>
      <c r="EC410" s="192"/>
      <c r="ED410" s="192"/>
      <c r="EE410" s="192"/>
      <c r="EF410" s="192"/>
      <c r="EG410" s="192"/>
      <c r="EH410" s="192"/>
      <c r="EI410" s="192"/>
      <c r="EJ410" s="192"/>
      <c r="EK410" s="192"/>
      <c r="EL410" s="192"/>
      <c r="EM410" s="192"/>
      <c r="EN410" s="192"/>
      <c r="EO410" s="192"/>
      <c r="EP410" s="192"/>
      <c r="EQ410" s="192"/>
      <c r="ER410" s="192"/>
      <c r="ES410" s="192"/>
      <c r="ET410" s="192"/>
      <c r="EU410" s="192"/>
      <c r="EV410" s="192"/>
      <c r="EW410" s="192"/>
      <c r="EX410" s="192"/>
      <c r="EY410" s="192"/>
      <c r="EZ410" s="192"/>
      <c r="FA410" s="192"/>
      <c r="FB410" s="192"/>
      <c r="FC410" s="192"/>
      <c r="FD410" s="192"/>
      <c r="FE410" s="192"/>
      <c r="FF410" s="192"/>
      <c r="FG410" s="192"/>
      <c r="FH410" s="192"/>
      <c r="FI410" s="192"/>
      <c r="FJ410" s="192"/>
      <c r="FK410" s="192"/>
      <c r="FL410" s="192"/>
      <c r="FM410" s="192"/>
      <c r="FN410" s="192"/>
      <c r="FO410" s="192"/>
      <c r="FP410" s="192"/>
      <c r="FQ410" s="192"/>
      <c r="FR410" s="192"/>
      <c r="FS410" s="192"/>
      <c r="FT410" s="192"/>
      <c r="FU410" s="192"/>
      <c r="FV410" s="192"/>
      <c r="FW410" s="192"/>
      <c r="FX410" s="192"/>
      <c r="FY410" s="192"/>
      <c r="FZ410" s="192"/>
      <c r="GA410" s="192"/>
      <c r="GB410" s="192"/>
      <c r="GC410" s="192"/>
      <c r="GD410" s="192"/>
      <c r="GE410" s="192"/>
      <c r="GF410" s="192"/>
      <c r="GG410" s="192"/>
      <c r="GH410" s="192"/>
      <c r="GI410" s="192"/>
      <c r="GJ410" s="192"/>
      <c r="GK410" s="192"/>
      <c r="GL410" s="192"/>
      <c r="GM410" s="192"/>
      <c r="GN410" s="192"/>
      <c r="GO410" s="192"/>
      <c r="GP410" s="192"/>
      <c r="GQ410" s="192"/>
      <c r="GR410" s="192"/>
      <c r="GS410" s="192"/>
      <c r="GT410" s="192"/>
      <c r="GU410" s="192"/>
      <c r="GV410" s="192"/>
      <c r="GW410" s="192"/>
      <c r="GX410" s="192"/>
      <c r="GY410" s="192"/>
      <c r="GZ410" s="192"/>
      <c r="HA410" s="192"/>
      <c r="HB410" s="192"/>
      <c r="HC410" s="192"/>
      <c r="HD410" s="192"/>
      <c r="HE410" s="192"/>
      <c r="HF410" s="192"/>
      <c r="HG410" s="192"/>
      <c r="HH410" s="192"/>
      <c r="HI410" s="192"/>
      <c r="HJ410" s="192"/>
      <c r="HK410" s="192"/>
      <c r="HL410" s="192"/>
      <c r="HM410" s="192"/>
      <c r="HN410" s="192"/>
      <c r="HO410" s="193"/>
      <c r="HP410" s="193"/>
      <c r="HQ410" s="193"/>
      <c r="HR410" s="193"/>
      <c r="HS410" s="193"/>
      <c r="HT410" s="193"/>
      <c r="HU410" s="193"/>
      <c r="HV410" s="193"/>
      <c r="HW410" s="193"/>
      <c r="HX410" s="193"/>
      <c r="HY410" s="193"/>
      <c r="HZ410" s="193"/>
      <c r="IA410" s="193"/>
      <c r="IB410" s="193"/>
      <c r="IC410" s="193"/>
      <c r="ID410" s="193"/>
      <c r="IE410" s="193"/>
      <c r="IF410" s="193"/>
      <c r="IG410" s="193"/>
      <c r="IH410" s="193"/>
      <c r="II410" s="193"/>
      <c r="IJ410" s="193"/>
      <c r="IK410" s="193"/>
      <c r="IL410" s="193"/>
      <c r="IM410" s="193"/>
      <c r="IN410" s="193"/>
      <c r="IO410" s="193"/>
      <c r="IP410" s="193"/>
    </row>
    <row r="411" spans="1:250" ht="18" customHeight="1">
      <c r="A411" s="185">
        <v>409</v>
      </c>
      <c r="B411" s="186">
        <v>20150092501</v>
      </c>
      <c r="C411" s="187" t="s">
        <v>897</v>
      </c>
      <c r="D411" s="187" t="s">
        <v>898</v>
      </c>
      <c r="E411" s="188">
        <v>128</v>
      </c>
      <c r="F411" s="189">
        <v>83.6</v>
      </c>
      <c r="G411" s="189">
        <v>105.8</v>
      </c>
      <c r="H411" s="190">
        <v>1</v>
      </c>
      <c r="I411" s="191" t="s">
        <v>1597</v>
      </c>
      <c r="J411" s="191" t="s">
        <v>1597</v>
      </c>
      <c r="K411" s="191" t="s">
        <v>936</v>
      </c>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c r="DT411" s="192"/>
      <c r="DU411" s="192"/>
      <c r="DV411" s="192"/>
      <c r="DW411" s="192"/>
      <c r="DX411" s="192"/>
      <c r="DY411" s="192"/>
      <c r="DZ411" s="192"/>
      <c r="EA411" s="192"/>
      <c r="EB411" s="192"/>
      <c r="EC411" s="192"/>
      <c r="ED411" s="192"/>
      <c r="EE411" s="192"/>
      <c r="EF411" s="192"/>
      <c r="EG411" s="192"/>
      <c r="EH411" s="192"/>
      <c r="EI411" s="192"/>
      <c r="EJ411" s="192"/>
      <c r="EK411" s="192"/>
      <c r="EL411" s="192"/>
      <c r="EM411" s="192"/>
      <c r="EN411" s="192"/>
      <c r="EO411" s="192"/>
      <c r="EP411" s="192"/>
      <c r="EQ411" s="192"/>
      <c r="ER411" s="192"/>
      <c r="ES411" s="192"/>
      <c r="ET411" s="192"/>
      <c r="EU411" s="192"/>
      <c r="EV411" s="192"/>
      <c r="EW411" s="192"/>
      <c r="EX411" s="192"/>
      <c r="EY411" s="192"/>
      <c r="EZ411" s="192"/>
      <c r="FA411" s="192"/>
      <c r="FB411" s="192"/>
      <c r="FC411" s="192"/>
      <c r="FD411" s="192"/>
      <c r="FE411" s="192"/>
      <c r="FF411" s="192"/>
      <c r="FG411" s="192"/>
      <c r="FH411" s="192"/>
      <c r="FI411" s="192"/>
      <c r="FJ411" s="192"/>
      <c r="FK411" s="192"/>
      <c r="FL411" s="192"/>
      <c r="FM411" s="192"/>
      <c r="FN411" s="192"/>
      <c r="FO411" s="192"/>
      <c r="FP411" s="192"/>
      <c r="FQ411" s="192"/>
      <c r="FR411" s="192"/>
      <c r="FS411" s="192"/>
      <c r="FT411" s="192"/>
      <c r="FU411" s="192"/>
      <c r="FV411" s="192"/>
      <c r="FW411" s="192"/>
      <c r="FX411" s="192"/>
      <c r="FY411" s="192"/>
      <c r="FZ411" s="192"/>
      <c r="GA411" s="192"/>
      <c r="GB411" s="192"/>
      <c r="GC411" s="192"/>
      <c r="GD411" s="192"/>
      <c r="GE411" s="192"/>
      <c r="GF411" s="192"/>
      <c r="GG411" s="192"/>
      <c r="GH411" s="192"/>
      <c r="GI411" s="192"/>
      <c r="GJ411" s="192"/>
      <c r="GK411" s="192"/>
      <c r="GL411" s="192"/>
      <c r="GM411" s="192"/>
      <c r="GN411" s="192"/>
      <c r="GO411" s="192"/>
      <c r="GP411" s="192"/>
      <c r="GQ411" s="192"/>
      <c r="GR411" s="192"/>
      <c r="GS411" s="192"/>
      <c r="GT411" s="192"/>
      <c r="GU411" s="192"/>
      <c r="GV411" s="192"/>
      <c r="GW411" s="192"/>
      <c r="GX411" s="192"/>
      <c r="GY411" s="192"/>
      <c r="GZ411" s="192"/>
      <c r="HA411" s="192"/>
      <c r="HB411" s="192"/>
      <c r="HC411" s="192"/>
      <c r="HD411" s="192"/>
      <c r="HE411" s="192"/>
      <c r="HF411" s="192"/>
      <c r="HG411" s="192"/>
      <c r="HH411" s="192"/>
      <c r="HI411" s="192"/>
      <c r="HJ411" s="192"/>
      <c r="HK411" s="192"/>
      <c r="HL411" s="192"/>
      <c r="HM411" s="192"/>
      <c r="HN411" s="192"/>
      <c r="HO411" s="193"/>
      <c r="HP411" s="193"/>
      <c r="HQ411" s="193"/>
      <c r="HR411" s="193"/>
      <c r="HS411" s="193"/>
      <c r="HT411" s="193"/>
      <c r="HU411" s="193"/>
      <c r="HV411" s="193"/>
      <c r="HW411" s="193"/>
      <c r="HX411" s="193"/>
      <c r="HY411" s="193"/>
      <c r="HZ411" s="193"/>
      <c r="IA411" s="193"/>
      <c r="IB411" s="193"/>
      <c r="IC411" s="193"/>
      <c r="ID411" s="193"/>
      <c r="IE411" s="193"/>
      <c r="IF411" s="193"/>
      <c r="IG411" s="193"/>
      <c r="IH411" s="193"/>
      <c r="II411" s="193"/>
      <c r="IJ411" s="193"/>
      <c r="IK411" s="193"/>
      <c r="IL411" s="193"/>
      <c r="IM411" s="193"/>
      <c r="IN411" s="193"/>
      <c r="IO411" s="193"/>
      <c r="IP411" s="193"/>
    </row>
    <row r="412" spans="1:250" ht="18" customHeight="1">
      <c r="A412" s="185">
        <v>410</v>
      </c>
      <c r="B412" s="186">
        <v>20150091404</v>
      </c>
      <c r="C412" s="187" t="s">
        <v>897</v>
      </c>
      <c r="D412" s="187" t="s">
        <v>899</v>
      </c>
      <c r="E412" s="188">
        <v>122</v>
      </c>
      <c r="F412" s="189">
        <v>84.6</v>
      </c>
      <c r="G412" s="189">
        <v>103.3</v>
      </c>
      <c r="H412" s="190">
        <v>2</v>
      </c>
      <c r="I412" s="191" t="s">
        <v>1597</v>
      </c>
      <c r="J412" s="191" t="s">
        <v>1597</v>
      </c>
      <c r="K412" s="191" t="s">
        <v>936</v>
      </c>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c r="DT412" s="192"/>
      <c r="DU412" s="192"/>
      <c r="DV412" s="192"/>
      <c r="DW412" s="192"/>
      <c r="DX412" s="192"/>
      <c r="DY412" s="192"/>
      <c r="DZ412" s="192"/>
      <c r="EA412" s="192"/>
      <c r="EB412" s="192"/>
      <c r="EC412" s="192"/>
      <c r="ED412" s="192"/>
      <c r="EE412" s="192"/>
      <c r="EF412" s="192"/>
      <c r="EG412" s="192"/>
      <c r="EH412" s="192"/>
      <c r="EI412" s="192"/>
      <c r="EJ412" s="192"/>
      <c r="EK412" s="192"/>
      <c r="EL412" s="192"/>
      <c r="EM412" s="192"/>
      <c r="EN412" s="192"/>
      <c r="EO412" s="192"/>
      <c r="EP412" s="192"/>
      <c r="EQ412" s="192"/>
      <c r="ER412" s="192"/>
      <c r="ES412" s="192"/>
      <c r="ET412" s="192"/>
      <c r="EU412" s="192"/>
      <c r="EV412" s="192"/>
      <c r="EW412" s="192"/>
      <c r="EX412" s="192"/>
      <c r="EY412" s="192"/>
      <c r="EZ412" s="192"/>
      <c r="FA412" s="192"/>
      <c r="FB412" s="192"/>
      <c r="FC412" s="192"/>
      <c r="FD412" s="192"/>
      <c r="FE412" s="192"/>
      <c r="FF412" s="192"/>
      <c r="FG412" s="192"/>
      <c r="FH412" s="192"/>
      <c r="FI412" s="192"/>
      <c r="FJ412" s="192"/>
      <c r="FK412" s="192"/>
      <c r="FL412" s="192"/>
      <c r="FM412" s="192"/>
      <c r="FN412" s="192"/>
      <c r="FO412" s="192"/>
      <c r="FP412" s="192"/>
      <c r="FQ412" s="192"/>
      <c r="FR412" s="192"/>
      <c r="FS412" s="192"/>
      <c r="FT412" s="192"/>
      <c r="FU412" s="192"/>
      <c r="FV412" s="192"/>
      <c r="FW412" s="192"/>
      <c r="FX412" s="192"/>
      <c r="FY412" s="192"/>
      <c r="FZ412" s="192"/>
      <c r="GA412" s="192"/>
      <c r="GB412" s="192"/>
      <c r="GC412" s="192"/>
      <c r="GD412" s="192"/>
      <c r="GE412" s="192"/>
      <c r="GF412" s="192"/>
      <c r="GG412" s="192"/>
      <c r="GH412" s="192"/>
      <c r="GI412" s="192"/>
      <c r="GJ412" s="192"/>
      <c r="GK412" s="192"/>
      <c r="GL412" s="192"/>
      <c r="GM412" s="192"/>
      <c r="GN412" s="192"/>
      <c r="GO412" s="192"/>
      <c r="GP412" s="192"/>
      <c r="GQ412" s="192"/>
      <c r="GR412" s="192"/>
      <c r="GS412" s="192"/>
      <c r="GT412" s="192"/>
      <c r="GU412" s="192"/>
      <c r="GV412" s="192"/>
      <c r="GW412" s="192"/>
      <c r="GX412" s="192"/>
      <c r="GY412" s="192"/>
      <c r="GZ412" s="192"/>
      <c r="HA412" s="192"/>
      <c r="HB412" s="192"/>
      <c r="HC412" s="192"/>
      <c r="HD412" s="192"/>
      <c r="HE412" s="192"/>
      <c r="HF412" s="192"/>
      <c r="HG412" s="192"/>
      <c r="HH412" s="192"/>
      <c r="HI412" s="192"/>
      <c r="HJ412" s="192"/>
      <c r="HK412" s="192"/>
      <c r="HL412" s="192"/>
      <c r="HM412" s="192"/>
      <c r="HN412" s="192"/>
      <c r="HO412" s="193"/>
      <c r="HP412" s="193"/>
      <c r="HQ412" s="193"/>
      <c r="HR412" s="193"/>
      <c r="HS412" s="193"/>
      <c r="HT412" s="193"/>
      <c r="HU412" s="193"/>
      <c r="HV412" s="193"/>
      <c r="HW412" s="193"/>
      <c r="HX412" s="193"/>
      <c r="HY412" s="193"/>
      <c r="HZ412" s="193"/>
      <c r="IA412" s="193"/>
      <c r="IB412" s="193"/>
      <c r="IC412" s="193"/>
      <c r="ID412" s="193"/>
      <c r="IE412" s="193"/>
      <c r="IF412" s="193"/>
      <c r="IG412" s="193"/>
      <c r="IH412" s="193"/>
      <c r="II412" s="193"/>
      <c r="IJ412" s="193"/>
      <c r="IK412" s="193"/>
      <c r="IL412" s="193"/>
      <c r="IM412" s="193"/>
      <c r="IN412" s="193"/>
      <c r="IO412" s="193"/>
      <c r="IP412" s="193"/>
    </row>
    <row r="413" spans="1:250" ht="18" customHeight="1">
      <c r="A413" s="185">
        <v>411</v>
      </c>
      <c r="B413" s="186">
        <v>20150093709</v>
      </c>
      <c r="C413" s="187" t="s">
        <v>897</v>
      </c>
      <c r="D413" s="187" t="s">
        <v>900</v>
      </c>
      <c r="E413" s="188">
        <v>123</v>
      </c>
      <c r="F413" s="189">
        <v>82.6</v>
      </c>
      <c r="G413" s="189">
        <v>102.8</v>
      </c>
      <c r="H413" s="190">
        <v>3</v>
      </c>
      <c r="I413" s="191" t="s">
        <v>1597</v>
      </c>
      <c r="J413" s="191" t="s">
        <v>1597</v>
      </c>
      <c r="K413" s="191" t="s">
        <v>936</v>
      </c>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c r="DT413" s="192"/>
      <c r="DU413" s="192"/>
      <c r="DV413" s="192"/>
      <c r="DW413" s="192"/>
      <c r="DX413" s="192"/>
      <c r="DY413" s="192"/>
      <c r="DZ413" s="192"/>
      <c r="EA413" s="192"/>
      <c r="EB413" s="192"/>
      <c r="EC413" s="192"/>
      <c r="ED413" s="192"/>
      <c r="EE413" s="192"/>
      <c r="EF413" s="192"/>
      <c r="EG413" s="192"/>
      <c r="EH413" s="192"/>
      <c r="EI413" s="192"/>
      <c r="EJ413" s="192"/>
      <c r="EK413" s="192"/>
      <c r="EL413" s="192"/>
      <c r="EM413" s="192"/>
      <c r="EN413" s="192"/>
      <c r="EO413" s="192"/>
      <c r="EP413" s="192"/>
      <c r="EQ413" s="192"/>
      <c r="ER413" s="192"/>
      <c r="ES413" s="192"/>
      <c r="ET413" s="192"/>
      <c r="EU413" s="192"/>
      <c r="EV413" s="192"/>
      <c r="EW413" s="192"/>
      <c r="EX413" s="192"/>
      <c r="EY413" s="192"/>
      <c r="EZ413" s="192"/>
      <c r="FA413" s="192"/>
      <c r="FB413" s="192"/>
      <c r="FC413" s="192"/>
      <c r="FD413" s="192"/>
      <c r="FE413" s="192"/>
      <c r="FF413" s="192"/>
      <c r="FG413" s="192"/>
      <c r="FH413" s="192"/>
      <c r="FI413" s="192"/>
      <c r="FJ413" s="192"/>
      <c r="FK413" s="192"/>
      <c r="FL413" s="192"/>
      <c r="FM413" s="192"/>
      <c r="FN413" s="192"/>
      <c r="FO413" s="192"/>
      <c r="FP413" s="192"/>
      <c r="FQ413" s="192"/>
      <c r="FR413" s="192"/>
      <c r="FS413" s="192"/>
      <c r="FT413" s="192"/>
      <c r="FU413" s="192"/>
      <c r="FV413" s="192"/>
      <c r="FW413" s="192"/>
      <c r="FX413" s="192"/>
      <c r="FY413" s="192"/>
      <c r="FZ413" s="192"/>
      <c r="GA413" s="192"/>
      <c r="GB413" s="192"/>
      <c r="GC413" s="192"/>
      <c r="GD413" s="192"/>
      <c r="GE413" s="192"/>
      <c r="GF413" s="192"/>
      <c r="GG413" s="192"/>
      <c r="GH413" s="192"/>
      <c r="GI413" s="192"/>
      <c r="GJ413" s="192"/>
      <c r="GK413" s="192"/>
      <c r="GL413" s="192"/>
      <c r="GM413" s="192"/>
      <c r="GN413" s="192"/>
      <c r="GO413" s="192"/>
      <c r="GP413" s="192"/>
      <c r="GQ413" s="192"/>
      <c r="GR413" s="192"/>
      <c r="GS413" s="192"/>
      <c r="GT413" s="192"/>
      <c r="GU413" s="192"/>
      <c r="GV413" s="192"/>
      <c r="GW413" s="192"/>
      <c r="GX413" s="192"/>
      <c r="GY413" s="192"/>
      <c r="GZ413" s="192"/>
      <c r="HA413" s="192"/>
      <c r="HB413" s="192"/>
      <c r="HC413" s="192"/>
      <c r="HD413" s="192"/>
      <c r="HE413" s="192"/>
      <c r="HF413" s="192"/>
      <c r="HG413" s="192"/>
      <c r="HH413" s="192"/>
      <c r="HI413" s="192"/>
      <c r="HJ413" s="192"/>
      <c r="HK413" s="192"/>
      <c r="HL413" s="192"/>
      <c r="HM413" s="192"/>
      <c r="HN413" s="192"/>
      <c r="HO413" s="193"/>
      <c r="HP413" s="193"/>
      <c r="HQ413" s="193"/>
      <c r="HR413" s="193"/>
      <c r="HS413" s="193"/>
      <c r="HT413" s="193"/>
      <c r="HU413" s="193"/>
      <c r="HV413" s="193"/>
      <c r="HW413" s="193"/>
      <c r="HX413" s="193"/>
      <c r="HY413" s="193"/>
      <c r="HZ413" s="193"/>
      <c r="IA413" s="193"/>
      <c r="IB413" s="193"/>
      <c r="IC413" s="193"/>
      <c r="ID413" s="193"/>
      <c r="IE413" s="193"/>
      <c r="IF413" s="193"/>
      <c r="IG413" s="193"/>
      <c r="IH413" s="193"/>
      <c r="II413" s="193"/>
      <c r="IJ413" s="193"/>
      <c r="IK413" s="193"/>
      <c r="IL413" s="193"/>
      <c r="IM413" s="193"/>
      <c r="IN413" s="193"/>
      <c r="IO413" s="193"/>
      <c r="IP413" s="193"/>
    </row>
    <row r="414" spans="1:250" ht="18" customHeight="1">
      <c r="A414" s="185">
        <v>412</v>
      </c>
      <c r="B414" s="186">
        <v>20150095216</v>
      </c>
      <c r="C414" s="187" t="s">
        <v>897</v>
      </c>
      <c r="D414" s="187" t="s">
        <v>901</v>
      </c>
      <c r="E414" s="188">
        <v>120</v>
      </c>
      <c r="F414" s="189">
        <v>85.4</v>
      </c>
      <c r="G414" s="189">
        <v>102.7</v>
      </c>
      <c r="H414" s="190">
        <v>4</v>
      </c>
      <c r="I414" s="191" t="s">
        <v>1597</v>
      </c>
      <c r="J414" s="191" t="s">
        <v>1597</v>
      </c>
      <c r="K414" s="191" t="s">
        <v>936</v>
      </c>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c r="DT414" s="192"/>
      <c r="DU414" s="192"/>
      <c r="DV414" s="192"/>
      <c r="DW414" s="192"/>
      <c r="DX414" s="192"/>
      <c r="DY414" s="192"/>
      <c r="DZ414" s="192"/>
      <c r="EA414" s="192"/>
      <c r="EB414" s="192"/>
      <c r="EC414" s="192"/>
      <c r="ED414" s="192"/>
      <c r="EE414" s="192"/>
      <c r="EF414" s="192"/>
      <c r="EG414" s="192"/>
      <c r="EH414" s="192"/>
      <c r="EI414" s="192"/>
      <c r="EJ414" s="192"/>
      <c r="EK414" s="192"/>
      <c r="EL414" s="192"/>
      <c r="EM414" s="192"/>
      <c r="EN414" s="192"/>
      <c r="EO414" s="192"/>
      <c r="EP414" s="192"/>
      <c r="EQ414" s="192"/>
      <c r="ER414" s="192"/>
      <c r="ES414" s="192"/>
      <c r="ET414" s="192"/>
      <c r="EU414" s="192"/>
      <c r="EV414" s="192"/>
      <c r="EW414" s="192"/>
      <c r="EX414" s="192"/>
      <c r="EY414" s="192"/>
      <c r="EZ414" s="192"/>
      <c r="FA414" s="192"/>
      <c r="FB414" s="192"/>
      <c r="FC414" s="192"/>
      <c r="FD414" s="192"/>
      <c r="FE414" s="192"/>
      <c r="FF414" s="192"/>
      <c r="FG414" s="192"/>
      <c r="FH414" s="192"/>
      <c r="FI414" s="192"/>
      <c r="FJ414" s="192"/>
      <c r="FK414" s="192"/>
      <c r="FL414" s="192"/>
      <c r="FM414" s="192"/>
      <c r="FN414" s="192"/>
      <c r="FO414" s="192"/>
      <c r="FP414" s="192"/>
      <c r="FQ414" s="192"/>
      <c r="FR414" s="192"/>
      <c r="FS414" s="192"/>
      <c r="FT414" s="192"/>
      <c r="FU414" s="192"/>
      <c r="FV414" s="192"/>
      <c r="FW414" s="192"/>
      <c r="FX414" s="192"/>
      <c r="FY414" s="192"/>
      <c r="FZ414" s="192"/>
      <c r="GA414" s="192"/>
      <c r="GB414" s="192"/>
      <c r="GC414" s="192"/>
      <c r="GD414" s="192"/>
      <c r="GE414" s="192"/>
      <c r="GF414" s="192"/>
      <c r="GG414" s="192"/>
      <c r="GH414" s="192"/>
      <c r="GI414" s="192"/>
      <c r="GJ414" s="192"/>
      <c r="GK414" s="192"/>
      <c r="GL414" s="192"/>
      <c r="GM414" s="192"/>
      <c r="GN414" s="192"/>
      <c r="GO414" s="192"/>
      <c r="GP414" s="192"/>
      <c r="GQ414" s="192"/>
      <c r="GR414" s="192"/>
      <c r="GS414" s="192"/>
      <c r="GT414" s="192"/>
      <c r="GU414" s="192"/>
      <c r="GV414" s="192"/>
      <c r="GW414" s="192"/>
      <c r="GX414" s="192"/>
      <c r="GY414" s="192"/>
      <c r="GZ414" s="192"/>
      <c r="HA414" s="192"/>
      <c r="HB414" s="192"/>
      <c r="HC414" s="192"/>
      <c r="HD414" s="192"/>
      <c r="HE414" s="192"/>
      <c r="HF414" s="192"/>
      <c r="HG414" s="192"/>
      <c r="HH414" s="192"/>
      <c r="HI414" s="192"/>
      <c r="HJ414" s="192"/>
      <c r="HK414" s="192"/>
      <c r="HL414" s="192"/>
      <c r="HM414" s="192"/>
      <c r="HN414" s="192"/>
      <c r="HO414" s="193"/>
      <c r="HP414" s="193"/>
      <c r="HQ414" s="193"/>
      <c r="HR414" s="193"/>
      <c r="HS414" s="193"/>
      <c r="HT414" s="193"/>
      <c r="HU414" s="193"/>
      <c r="HV414" s="193"/>
      <c r="HW414" s="193"/>
      <c r="HX414" s="193"/>
      <c r="HY414" s="193"/>
      <c r="HZ414" s="193"/>
      <c r="IA414" s="193"/>
      <c r="IB414" s="193"/>
      <c r="IC414" s="193"/>
      <c r="ID414" s="193"/>
      <c r="IE414" s="193"/>
      <c r="IF414" s="193"/>
      <c r="IG414" s="193"/>
      <c r="IH414" s="193"/>
      <c r="II414" s="193"/>
      <c r="IJ414" s="193"/>
      <c r="IK414" s="193"/>
      <c r="IL414" s="193"/>
      <c r="IM414" s="193"/>
      <c r="IN414" s="193"/>
      <c r="IO414" s="193"/>
      <c r="IP414" s="193"/>
    </row>
    <row r="415" spans="1:250" ht="18" customHeight="1">
      <c r="A415" s="185">
        <v>413</v>
      </c>
      <c r="B415" s="186">
        <v>20150092815</v>
      </c>
      <c r="C415" s="187" t="s">
        <v>897</v>
      </c>
      <c r="D415" s="187" t="s">
        <v>902</v>
      </c>
      <c r="E415" s="188">
        <v>127</v>
      </c>
      <c r="F415" s="189">
        <v>77.599999999999994</v>
      </c>
      <c r="G415" s="189">
        <v>102.3</v>
      </c>
      <c r="H415" s="190">
        <v>5</v>
      </c>
      <c r="I415" s="191" t="s">
        <v>1597</v>
      </c>
      <c r="J415" s="191" t="s">
        <v>1597</v>
      </c>
      <c r="K415" s="191" t="s">
        <v>936</v>
      </c>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c r="DT415" s="192"/>
      <c r="DU415" s="192"/>
      <c r="DV415" s="192"/>
      <c r="DW415" s="192"/>
      <c r="DX415" s="192"/>
      <c r="DY415" s="192"/>
      <c r="DZ415" s="192"/>
      <c r="EA415" s="192"/>
      <c r="EB415" s="192"/>
      <c r="EC415" s="192"/>
      <c r="ED415" s="192"/>
      <c r="EE415" s="192"/>
      <c r="EF415" s="192"/>
      <c r="EG415" s="192"/>
      <c r="EH415" s="192"/>
      <c r="EI415" s="192"/>
      <c r="EJ415" s="192"/>
      <c r="EK415" s="192"/>
      <c r="EL415" s="192"/>
      <c r="EM415" s="192"/>
      <c r="EN415" s="192"/>
      <c r="EO415" s="192"/>
      <c r="EP415" s="192"/>
      <c r="EQ415" s="192"/>
      <c r="ER415" s="192"/>
      <c r="ES415" s="192"/>
      <c r="ET415" s="192"/>
      <c r="EU415" s="192"/>
      <c r="EV415" s="192"/>
      <c r="EW415" s="192"/>
      <c r="EX415" s="192"/>
      <c r="EY415" s="192"/>
      <c r="EZ415" s="192"/>
      <c r="FA415" s="192"/>
      <c r="FB415" s="192"/>
      <c r="FC415" s="192"/>
      <c r="FD415" s="192"/>
      <c r="FE415" s="192"/>
      <c r="FF415" s="192"/>
      <c r="FG415" s="192"/>
      <c r="FH415" s="192"/>
      <c r="FI415" s="192"/>
      <c r="FJ415" s="192"/>
      <c r="FK415" s="192"/>
      <c r="FL415" s="192"/>
      <c r="FM415" s="192"/>
      <c r="FN415" s="192"/>
      <c r="FO415" s="192"/>
      <c r="FP415" s="192"/>
      <c r="FQ415" s="192"/>
      <c r="FR415" s="192"/>
      <c r="FS415" s="192"/>
      <c r="FT415" s="192"/>
      <c r="FU415" s="192"/>
      <c r="FV415" s="192"/>
      <c r="FW415" s="192"/>
      <c r="FX415" s="192"/>
      <c r="FY415" s="192"/>
      <c r="FZ415" s="192"/>
      <c r="GA415" s="192"/>
      <c r="GB415" s="192"/>
      <c r="GC415" s="192"/>
      <c r="GD415" s="192"/>
      <c r="GE415" s="192"/>
      <c r="GF415" s="192"/>
      <c r="GG415" s="192"/>
      <c r="GH415" s="192"/>
      <c r="GI415" s="192"/>
      <c r="GJ415" s="192"/>
      <c r="GK415" s="192"/>
      <c r="GL415" s="192"/>
      <c r="GM415" s="192"/>
      <c r="GN415" s="192"/>
      <c r="GO415" s="192"/>
      <c r="GP415" s="192"/>
      <c r="GQ415" s="192"/>
      <c r="GR415" s="192"/>
      <c r="GS415" s="192"/>
      <c r="GT415" s="192"/>
      <c r="GU415" s="192"/>
      <c r="GV415" s="192"/>
      <c r="GW415" s="192"/>
      <c r="GX415" s="192"/>
      <c r="GY415" s="192"/>
      <c r="GZ415" s="192"/>
      <c r="HA415" s="192"/>
      <c r="HB415" s="192"/>
      <c r="HC415" s="192"/>
      <c r="HD415" s="192"/>
      <c r="HE415" s="192"/>
      <c r="HF415" s="192"/>
      <c r="HG415" s="192"/>
      <c r="HH415" s="192"/>
      <c r="HI415" s="192"/>
      <c r="HJ415" s="192"/>
      <c r="HK415" s="192"/>
      <c r="HL415" s="192"/>
      <c r="HM415" s="192"/>
      <c r="HN415" s="192"/>
      <c r="HO415" s="193"/>
      <c r="HP415" s="193"/>
      <c r="HQ415" s="193"/>
      <c r="HR415" s="193"/>
      <c r="HS415" s="193"/>
      <c r="HT415" s="193"/>
      <c r="HU415" s="193"/>
      <c r="HV415" s="193"/>
      <c r="HW415" s="193"/>
      <c r="HX415" s="193"/>
      <c r="HY415" s="193"/>
      <c r="HZ415" s="193"/>
      <c r="IA415" s="193"/>
      <c r="IB415" s="193"/>
      <c r="IC415" s="193"/>
      <c r="ID415" s="193"/>
      <c r="IE415" s="193"/>
      <c r="IF415" s="193"/>
      <c r="IG415" s="193"/>
      <c r="IH415" s="193"/>
      <c r="II415" s="193"/>
      <c r="IJ415" s="193"/>
      <c r="IK415" s="193"/>
      <c r="IL415" s="193"/>
      <c r="IM415" s="193"/>
      <c r="IN415" s="193"/>
      <c r="IO415" s="193"/>
      <c r="IP415" s="193"/>
    </row>
    <row r="416" spans="1:250" ht="18" customHeight="1">
      <c r="A416" s="185">
        <v>414</v>
      </c>
      <c r="B416" s="186">
        <v>20150091807</v>
      </c>
      <c r="C416" s="187" t="s">
        <v>897</v>
      </c>
      <c r="D416" s="187" t="s">
        <v>903</v>
      </c>
      <c r="E416" s="188">
        <v>124</v>
      </c>
      <c r="F416" s="189">
        <v>80.400000000000006</v>
      </c>
      <c r="G416" s="189">
        <v>102.2</v>
      </c>
      <c r="H416" s="190">
        <v>6</v>
      </c>
      <c r="I416" s="191" t="s">
        <v>1597</v>
      </c>
      <c r="J416" s="191" t="s">
        <v>1597</v>
      </c>
      <c r="K416" s="191" t="s">
        <v>936</v>
      </c>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c r="DT416" s="192"/>
      <c r="DU416" s="192"/>
      <c r="DV416" s="192"/>
      <c r="DW416" s="192"/>
      <c r="DX416" s="192"/>
      <c r="DY416" s="192"/>
      <c r="DZ416" s="192"/>
      <c r="EA416" s="192"/>
      <c r="EB416" s="192"/>
      <c r="EC416" s="192"/>
      <c r="ED416" s="192"/>
      <c r="EE416" s="192"/>
      <c r="EF416" s="192"/>
      <c r="EG416" s="192"/>
      <c r="EH416" s="192"/>
      <c r="EI416" s="192"/>
      <c r="EJ416" s="192"/>
      <c r="EK416" s="192"/>
      <c r="EL416" s="192"/>
      <c r="EM416" s="192"/>
      <c r="EN416" s="192"/>
      <c r="EO416" s="192"/>
      <c r="EP416" s="192"/>
      <c r="EQ416" s="192"/>
      <c r="ER416" s="192"/>
      <c r="ES416" s="192"/>
      <c r="ET416" s="192"/>
      <c r="EU416" s="192"/>
      <c r="EV416" s="192"/>
      <c r="EW416" s="192"/>
      <c r="EX416" s="192"/>
      <c r="EY416" s="192"/>
      <c r="EZ416" s="192"/>
      <c r="FA416" s="192"/>
      <c r="FB416" s="192"/>
      <c r="FC416" s="192"/>
      <c r="FD416" s="192"/>
      <c r="FE416" s="192"/>
      <c r="FF416" s="192"/>
      <c r="FG416" s="192"/>
      <c r="FH416" s="192"/>
      <c r="FI416" s="192"/>
      <c r="FJ416" s="192"/>
      <c r="FK416" s="192"/>
      <c r="FL416" s="192"/>
      <c r="FM416" s="192"/>
      <c r="FN416" s="192"/>
      <c r="FO416" s="192"/>
      <c r="FP416" s="192"/>
      <c r="FQ416" s="192"/>
      <c r="FR416" s="192"/>
      <c r="FS416" s="192"/>
      <c r="FT416" s="192"/>
      <c r="FU416" s="192"/>
      <c r="FV416" s="192"/>
      <c r="FW416" s="192"/>
      <c r="FX416" s="192"/>
      <c r="FY416" s="192"/>
      <c r="FZ416" s="192"/>
      <c r="GA416" s="192"/>
      <c r="GB416" s="192"/>
      <c r="GC416" s="192"/>
      <c r="GD416" s="192"/>
      <c r="GE416" s="192"/>
      <c r="GF416" s="192"/>
      <c r="GG416" s="192"/>
      <c r="GH416" s="192"/>
      <c r="GI416" s="192"/>
      <c r="GJ416" s="192"/>
      <c r="GK416" s="192"/>
      <c r="GL416" s="192"/>
      <c r="GM416" s="192"/>
      <c r="GN416" s="192"/>
      <c r="GO416" s="192"/>
      <c r="GP416" s="192"/>
      <c r="GQ416" s="192"/>
      <c r="GR416" s="192"/>
      <c r="GS416" s="192"/>
      <c r="GT416" s="192"/>
      <c r="GU416" s="192"/>
      <c r="GV416" s="192"/>
      <c r="GW416" s="192"/>
      <c r="GX416" s="192"/>
      <c r="GY416" s="192"/>
      <c r="GZ416" s="192"/>
      <c r="HA416" s="192"/>
      <c r="HB416" s="192"/>
      <c r="HC416" s="192"/>
      <c r="HD416" s="192"/>
      <c r="HE416" s="192"/>
      <c r="HF416" s="192"/>
      <c r="HG416" s="192"/>
      <c r="HH416" s="192"/>
      <c r="HI416" s="192"/>
      <c r="HJ416" s="192"/>
      <c r="HK416" s="192"/>
      <c r="HL416" s="192"/>
      <c r="HM416" s="192"/>
      <c r="HN416" s="192"/>
      <c r="HO416" s="193"/>
      <c r="HP416" s="193"/>
      <c r="HQ416" s="193"/>
      <c r="HR416" s="193"/>
      <c r="HS416" s="193"/>
      <c r="HT416" s="193"/>
      <c r="HU416" s="193"/>
      <c r="HV416" s="193"/>
      <c r="HW416" s="193"/>
      <c r="HX416" s="193"/>
      <c r="HY416" s="193"/>
      <c r="HZ416" s="193"/>
      <c r="IA416" s="193"/>
      <c r="IB416" s="193"/>
      <c r="IC416" s="193"/>
      <c r="ID416" s="193"/>
      <c r="IE416" s="193"/>
      <c r="IF416" s="193"/>
      <c r="IG416" s="193"/>
      <c r="IH416" s="193"/>
      <c r="II416" s="193"/>
      <c r="IJ416" s="193"/>
      <c r="IK416" s="193"/>
      <c r="IL416" s="193"/>
      <c r="IM416" s="193"/>
      <c r="IN416" s="193"/>
      <c r="IO416" s="193"/>
      <c r="IP416" s="193"/>
    </row>
    <row r="417" spans="1:250" ht="18" customHeight="1">
      <c r="A417" s="185">
        <v>415</v>
      </c>
      <c r="B417" s="186">
        <v>20150094519</v>
      </c>
      <c r="C417" s="187" t="s">
        <v>897</v>
      </c>
      <c r="D417" s="187" t="s">
        <v>904</v>
      </c>
      <c r="E417" s="188">
        <v>126</v>
      </c>
      <c r="F417" s="189">
        <v>76.2</v>
      </c>
      <c r="G417" s="189">
        <v>101.1</v>
      </c>
      <c r="H417" s="190">
        <v>7</v>
      </c>
      <c r="I417" s="191" t="s">
        <v>1597</v>
      </c>
      <c r="J417" s="191" t="s">
        <v>1597</v>
      </c>
      <c r="K417" s="191" t="s">
        <v>936</v>
      </c>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c r="DT417" s="192"/>
      <c r="DU417" s="192"/>
      <c r="DV417" s="192"/>
      <c r="DW417" s="192"/>
      <c r="DX417" s="192"/>
      <c r="DY417" s="192"/>
      <c r="DZ417" s="192"/>
      <c r="EA417" s="192"/>
      <c r="EB417" s="192"/>
      <c r="EC417" s="192"/>
      <c r="ED417" s="192"/>
      <c r="EE417" s="192"/>
      <c r="EF417" s="192"/>
      <c r="EG417" s="192"/>
      <c r="EH417" s="192"/>
      <c r="EI417" s="192"/>
      <c r="EJ417" s="192"/>
      <c r="EK417" s="192"/>
      <c r="EL417" s="192"/>
      <c r="EM417" s="192"/>
      <c r="EN417" s="192"/>
      <c r="EO417" s="192"/>
      <c r="EP417" s="192"/>
      <c r="EQ417" s="192"/>
      <c r="ER417" s="192"/>
      <c r="ES417" s="192"/>
      <c r="ET417" s="192"/>
      <c r="EU417" s="192"/>
      <c r="EV417" s="192"/>
      <c r="EW417" s="192"/>
      <c r="EX417" s="192"/>
      <c r="EY417" s="192"/>
      <c r="EZ417" s="192"/>
      <c r="FA417" s="192"/>
      <c r="FB417" s="192"/>
      <c r="FC417" s="192"/>
      <c r="FD417" s="192"/>
      <c r="FE417" s="192"/>
      <c r="FF417" s="192"/>
      <c r="FG417" s="192"/>
      <c r="FH417" s="192"/>
      <c r="FI417" s="192"/>
      <c r="FJ417" s="192"/>
      <c r="FK417" s="192"/>
      <c r="FL417" s="192"/>
      <c r="FM417" s="192"/>
      <c r="FN417" s="192"/>
      <c r="FO417" s="192"/>
      <c r="FP417" s="192"/>
      <c r="FQ417" s="192"/>
      <c r="FR417" s="192"/>
      <c r="FS417" s="192"/>
      <c r="FT417" s="192"/>
      <c r="FU417" s="192"/>
      <c r="FV417" s="192"/>
      <c r="FW417" s="192"/>
      <c r="FX417" s="192"/>
      <c r="FY417" s="192"/>
      <c r="FZ417" s="192"/>
      <c r="GA417" s="192"/>
      <c r="GB417" s="192"/>
      <c r="GC417" s="192"/>
      <c r="GD417" s="192"/>
      <c r="GE417" s="192"/>
      <c r="GF417" s="192"/>
      <c r="GG417" s="192"/>
      <c r="GH417" s="192"/>
      <c r="GI417" s="192"/>
      <c r="GJ417" s="192"/>
      <c r="GK417" s="192"/>
      <c r="GL417" s="192"/>
      <c r="GM417" s="192"/>
      <c r="GN417" s="192"/>
      <c r="GO417" s="192"/>
      <c r="GP417" s="192"/>
      <c r="GQ417" s="192"/>
      <c r="GR417" s="192"/>
      <c r="GS417" s="192"/>
      <c r="GT417" s="192"/>
      <c r="GU417" s="192"/>
      <c r="GV417" s="192"/>
      <c r="GW417" s="192"/>
      <c r="GX417" s="192"/>
      <c r="GY417" s="192"/>
      <c r="GZ417" s="192"/>
      <c r="HA417" s="192"/>
      <c r="HB417" s="192"/>
      <c r="HC417" s="192"/>
      <c r="HD417" s="192"/>
      <c r="HE417" s="192"/>
      <c r="HF417" s="192"/>
      <c r="HG417" s="192"/>
      <c r="HH417" s="192"/>
      <c r="HI417" s="192"/>
      <c r="HJ417" s="192"/>
      <c r="HK417" s="192"/>
      <c r="HL417" s="192"/>
      <c r="HM417" s="192"/>
      <c r="HN417" s="192"/>
      <c r="HO417" s="193"/>
      <c r="HP417" s="193"/>
      <c r="HQ417" s="193"/>
      <c r="HR417" s="193"/>
      <c r="HS417" s="193"/>
      <c r="HT417" s="193"/>
      <c r="HU417" s="193"/>
      <c r="HV417" s="193"/>
      <c r="HW417" s="193"/>
      <c r="HX417" s="193"/>
      <c r="HY417" s="193"/>
      <c r="HZ417" s="193"/>
      <c r="IA417" s="193"/>
      <c r="IB417" s="193"/>
      <c r="IC417" s="193"/>
      <c r="ID417" s="193"/>
      <c r="IE417" s="193"/>
      <c r="IF417" s="193"/>
      <c r="IG417" s="193"/>
      <c r="IH417" s="193"/>
      <c r="II417" s="193"/>
      <c r="IJ417" s="193"/>
      <c r="IK417" s="193"/>
      <c r="IL417" s="193"/>
      <c r="IM417" s="193"/>
      <c r="IN417" s="193"/>
      <c r="IO417" s="193"/>
      <c r="IP417" s="193"/>
    </row>
    <row r="418" spans="1:250" ht="18" customHeight="1">
      <c r="A418" s="185">
        <v>416</v>
      </c>
      <c r="B418" s="186">
        <v>20150091501</v>
      </c>
      <c r="C418" s="187" t="s">
        <v>897</v>
      </c>
      <c r="D418" s="187" t="s">
        <v>905</v>
      </c>
      <c r="E418" s="188">
        <v>124</v>
      </c>
      <c r="F418" s="189">
        <v>77.400000000000006</v>
      </c>
      <c r="G418" s="189">
        <v>100.7</v>
      </c>
      <c r="H418" s="190">
        <v>8</v>
      </c>
      <c r="I418" s="191" t="s">
        <v>1597</v>
      </c>
      <c r="J418" s="191" t="s">
        <v>1597</v>
      </c>
      <c r="K418" s="191" t="s">
        <v>936</v>
      </c>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c r="DT418" s="192"/>
      <c r="DU418" s="192"/>
      <c r="DV418" s="192"/>
      <c r="DW418" s="192"/>
      <c r="DX418" s="192"/>
      <c r="DY418" s="192"/>
      <c r="DZ418" s="192"/>
      <c r="EA418" s="192"/>
      <c r="EB418" s="192"/>
      <c r="EC418" s="192"/>
      <c r="ED418" s="192"/>
      <c r="EE418" s="192"/>
      <c r="EF418" s="192"/>
      <c r="EG418" s="192"/>
      <c r="EH418" s="192"/>
      <c r="EI418" s="192"/>
      <c r="EJ418" s="192"/>
      <c r="EK418" s="192"/>
      <c r="EL418" s="192"/>
      <c r="EM418" s="192"/>
      <c r="EN418" s="192"/>
      <c r="EO418" s="192"/>
      <c r="EP418" s="192"/>
      <c r="EQ418" s="192"/>
      <c r="ER418" s="192"/>
      <c r="ES418" s="192"/>
      <c r="ET418" s="192"/>
      <c r="EU418" s="192"/>
      <c r="EV418" s="192"/>
      <c r="EW418" s="192"/>
      <c r="EX418" s="192"/>
      <c r="EY418" s="192"/>
      <c r="EZ418" s="192"/>
      <c r="FA418" s="192"/>
      <c r="FB418" s="192"/>
      <c r="FC418" s="192"/>
      <c r="FD418" s="192"/>
      <c r="FE418" s="192"/>
      <c r="FF418" s="192"/>
      <c r="FG418" s="192"/>
      <c r="FH418" s="192"/>
      <c r="FI418" s="192"/>
      <c r="FJ418" s="192"/>
      <c r="FK418" s="192"/>
      <c r="FL418" s="192"/>
      <c r="FM418" s="192"/>
      <c r="FN418" s="192"/>
      <c r="FO418" s="192"/>
      <c r="FP418" s="192"/>
      <c r="FQ418" s="192"/>
      <c r="FR418" s="192"/>
      <c r="FS418" s="192"/>
      <c r="FT418" s="192"/>
      <c r="FU418" s="192"/>
      <c r="FV418" s="192"/>
      <c r="FW418" s="192"/>
      <c r="FX418" s="192"/>
      <c r="FY418" s="192"/>
      <c r="FZ418" s="192"/>
      <c r="GA418" s="192"/>
      <c r="GB418" s="192"/>
      <c r="GC418" s="192"/>
      <c r="GD418" s="192"/>
      <c r="GE418" s="192"/>
      <c r="GF418" s="192"/>
      <c r="GG418" s="192"/>
      <c r="GH418" s="192"/>
      <c r="GI418" s="192"/>
      <c r="GJ418" s="192"/>
      <c r="GK418" s="192"/>
      <c r="GL418" s="192"/>
      <c r="GM418" s="192"/>
      <c r="GN418" s="192"/>
      <c r="GO418" s="192"/>
      <c r="GP418" s="192"/>
      <c r="GQ418" s="192"/>
      <c r="GR418" s="192"/>
      <c r="GS418" s="192"/>
      <c r="GT418" s="192"/>
      <c r="GU418" s="192"/>
      <c r="GV418" s="192"/>
      <c r="GW418" s="192"/>
      <c r="GX418" s="192"/>
      <c r="GY418" s="192"/>
      <c r="GZ418" s="192"/>
      <c r="HA418" s="192"/>
      <c r="HB418" s="192"/>
      <c r="HC418" s="192"/>
      <c r="HD418" s="192"/>
      <c r="HE418" s="192"/>
      <c r="HF418" s="192"/>
      <c r="HG418" s="192"/>
      <c r="HH418" s="192"/>
      <c r="HI418" s="192"/>
      <c r="HJ418" s="192"/>
      <c r="HK418" s="192"/>
      <c r="HL418" s="192"/>
      <c r="HM418" s="192"/>
      <c r="HN418" s="192"/>
      <c r="HO418" s="193"/>
      <c r="HP418" s="193"/>
      <c r="HQ418" s="193"/>
      <c r="HR418" s="193"/>
      <c r="HS418" s="193"/>
      <c r="HT418" s="193"/>
      <c r="HU418" s="193"/>
      <c r="HV418" s="193"/>
      <c r="HW418" s="193"/>
      <c r="HX418" s="193"/>
      <c r="HY418" s="193"/>
      <c r="HZ418" s="193"/>
      <c r="IA418" s="193"/>
      <c r="IB418" s="193"/>
      <c r="IC418" s="193"/>
      <c r="ID418" s="193"/>
      <c r="IE418" s="193"/>
      <c r="IF418" s="193"/>
      <c r="IG418" s="193"/>
      <c r="IH418" s="193"/>
      <c r="II418" s="193"/>
      <c r="IJ418" s="193"/>
      <c r="IK418" s="193"/>
      <c r="IL418" s="193"/>
      <c r="IM418" s="193"/>
      <c r="IN418" s="193"/>
      <c r="IO418" s="193"/>
      <c r="IP418" s="193"/>
    </row>
    <row r="419" spans="1:250" ht="18" customHeight="1">
      <c r="A419" s="185">
        <v>417</v>
      </c>
      <c r="B419" s="186">
        <v>20150092004</v>
      </c>
      <c r="C419" s="187" t="s">
        <v>897</v>
      </c>
      <c r="D419" s="187" t="s">
        <v>906</v>
      </c>
      <c r="E419" s="188">
        <v>121</v>
      </c>
      <c r="F419" s="189">
        <v>80.2</v>
      </c>
      <c r="G419" s="189">
        <v>100.6</v>
      </c>
      <c r="H419" s="190">
        <v>9</v>
      </c>
      <c r="I419" s="191" t="s">
        <v>1597</v>
      </c>
      <c r="J419" s="191" t="s">
        <v>1597</v>
      </c>
      <c r="K419" s="191" t="s">
        <v>936</v>
      </c>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c r="DT419" s="192"/>
      <c r="DU419" s="192"/>
      <c r="DV419" s="192"/>
      <c r="DW419" s="192"/>
      <c r="DX419" s="192"/>
      <c r="DY419" s="192"/>
      <c r="DZ419" s="192"/>
      <c r="EA419" s="192"/>
      <c r="EB419" s="192"/>
      <c r="EC419" s="192"/>
      <c r="ED419" s="192"/>
      <c r="EE419" s="192"/>
      <c r="EF419" s="192"/>
      <c r="EG419" s="192"/>
      <c r="EH419" s="192"/>
      <c r="EI419" s="192"/>
      <c r="EJ419" s="192"/>
      <c r="EK419" s="192"/>
      <c r="EL419" s="192"/>
      <c r="EM419" s="192"/>
      <c r="EN419" s="192"/>
      <c r="EO419" s="192"/>
      <c r="EP419" s="192"/>
      <c r="EQ419" s="192"/>
      <c r="ER419" s="192"/>
      <c r="ES419" s="192"/>
      <c r="ET419" s="192"/>
      <c r="EU419" s="192"/>
      <c r="EV419" s="192"/>
      <c r="EW419" s="192"/>
      <c r="EX419" s="192"/>
      <c r="EY419" s="192"/>
      <c r="EZ419" s="192"/>
      <c r="FA419" s="192"/>
      <c r="FB419" s="192"/>
      <c r="FC419" s="192"/>
      <c r="FD419" s="192"/>
      <c r="FE419" s="192"/>
      <c r="FF419" s="192"/>
      <c r="FG419" s="192"/>
      <c r="FH419" s="192"/>
      <c r="FI419" s="192"/>
      <c r="FJ419" s="192"/>
      <c r="FK419" s="192"/>
      <c r="FL419" s="192"/>
      <c r="FM419" s="192"/>
      <c r="FN419" s="192"/>
      <c r="FO419" s="192"/>
      <c r="FP419" s="192"/>
      <c r="FQ419" s="192"/>
      <c r="FR419" s="192"/>
      <c r="FS419" s="192"/>
      <c r="FT419" s="192"/>
      <c r="FU419" s="192"/>
      <c r="FV419" s="192"/>
      <c r="FW419" s="192"/>
      <c r="FX419" s="192"/>
      <c r="FY419" s="192"/>
      <c r="FZ419" s="192"/>
      <c r="GA419" s="192"/>
      <c r="GB419" s="192"/>
      <c r="GC419" s="192"/>
      <c r="GD419" s="192"/>
      <c r="GE419" s="192"/>
      <c r="GF419" s="192"/>
      <c r="GG419" s="192"/>
      <c r="GH419" s="192"/>
      <c r="GI419" s="192"/>
      <c r="GJ419" s="192"/>
      <c r="GK419" s="192"/>
      <c r="GL419" s="192"/>
      <c r="GM419" s="192"/>
      <c r="GN419" s="192"/>
      <c r="GO419" s="192"/>
      <c r="GP419" s="192"/>
      <c r="GQ419" s="192"/>
      <c r="GR419" s="192"/>
      <c r="GS419" s="192"/>
      <c r="GT419" s="192"/>
      <c r="GU419" s="192"/>
      <c r="GV419" s="192"/>
      <c r="GW419" s="192"/>
      <c r="GX419" s="192"/>
      <c r="GY419" s="192"/>
      <c r="GZ419" s="192"/>
      <c r="HA419" s="192"/>
      <c r="HB419" s="192"/>
      <c r="HC419" s="192"/>
      <c r="HD419" s="192"/>
      <c r="HE419" s="192"/>
      <c r="HF419" s="192"/>
      <c r="HG419" s="192"/>
      <c r="HH419" s="192"/>
      <c r="HI419" s="192"/>
      <c r="HJ419" s="192"/>
      <c r="HK419" s="192"/>
      <c r="HL419" s="192"/>
      <c r="HM419" s="192"/>
      <c r="HN419" s="192"/>
      <c r="HO419" s="193"/>
      <c r="HP419" s="193"/>
      <c r="HQ419" s="193"/>
      <c r="HR419" s="193"/>
      <c r="HS419" s="193"/>
      <c r="HT419" s="193"/>
      <c r="HU419" s="193"/>
      <c r="HV419" s="193"/>
      <c r="HW419" s="193"/>
      <c r="HX419" s="193"/>
      <c r="HY419" s="193"/>
      <c r="HZ419" s="193"/>
      <c r="IA419" s="193"/>
      <c r="IB419" s="193"/>
      <c r="IC419" s="193"/>
      <c r="ID419" s="193"/>
      <c r="IE419" s="193"/>
      <c r="IF419" s="193"/>
      <c r="IG419" s="193"/>
      <c r="IH419" s="193"/>
      <c r="II419" s="193"/>
      <c r="IJ419" s="193"/>
      <c r="IK419" s="193"/>
      <c r="IL419" s="193"/>
      <c r="IM419" s="193"/>
      <c r="IN419" s="193"/>
      <c r="IO419" s="193"/>
      <c r="IP419" s="193"/>
    </row>
    <row r="420" spans="1:250" ht="18" customHeight="1">
      <c r="A420" s="185">
        <v>418</v>
      </c>
      <c r="B420" s="186">
        <v>20150090604</v>
      </c>
      <c r="C420" s="187" t="s">
        <v>897</v>
      </c>
      <c r="D420" s="187" t="s">
        <v>907</v>
      </c>
      <c r="E420" s="188">
        <v>129</v>
      </c>
      <c r="F420" s="189">
        <v>72</v>
      </c>
      <c r="G420" s="189">
        <v>100.5</v>
      </c>
      <c r="H420" s="190">
        <v>10</v>
      </c>
      <c r="I420" s="191" t="s">
        <v>1597</v>
      </c>
      <c r="J420" s="191" t="s">
        <v>1597</v>
      </c>
      <c r="K420" s="191" t="s">
        <v>936</v>
      </c>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c r="DT420" s="192"/>
      <c r="DU420" s="192"/>
      <c r="DV420" s="192"/>
      <c r="DW420" s="192"/>
      <c r="DX420" s="192"/>
      <c r="DY420" s="192"/>
      <c r="DZ420" s="192"/>
      <c r="EA420" s="192"/>
      <c r="EB420" s="192"/>
      <c r="EC420" s="192"/>
      <c r="ED420" s="192"/>
      <c r="EE420" s="192"/>
      <c r="EF420" s="192"/>
      <c r="EG420" s="192"/>
      <c r="EH420" s="192"/>
      <c r="EI420" s="192"/>
      <c r="EJ420" s="192"/>
      <c r="EK420" s="192"/>
      <c r="EL420" s="192"/>
      <c r="EM420" s="192"/>
      <c r="EN420" s="192"/>
      <c r="EO420" s="192"/>
      <c r="EP420" s="192"/>
      <c r="EQ420" s="192"/>
      <c r="ER420" s="192"/>
      <c r="ES420" s="192"/>
      <c r="ET420" s="192"/>
      <c r="EU420" s="192"/>
      <c r="EV420" s="192"/>
      <c r="EW420" s="192"/>
      <c r="EX420" s="192"/>
      <c r="EY420" s="192"/>
      <c r="EZ420" s="192"/>
      <c r="FA420" s="192"/>
      <c r="FB420" s="192"/>
      <c r="FC420" s="192"/>
      <c r="FD420" s="192"/>
      <c r="FE420" s="192"/>
      <c r="FF420" s="192"/>
      <c r="FG420" s="192"/>
      <c r="FH420" s="192"/>
      <c r="FI420" s="192"/>
      <c r="FJ420" s="192"/>
      <c r="FK420" s="192"/>
      <c r="FL420" s="192"/>
      <c r="FM420" s="192"/>
      <c r="FN420" s="192"/>
      <c r="FO420" s="192"/>
      <c r="FP420" s="192"/>
      <c r="FQ420" s="192"/>
      <c r="FR420" s="192"/>
      <c r="FS420" s="192"/>
      <c r="FT420" s="192"/>
      <c r="FU420" s="192"/>
      <c r="FV420" s="192"/>
      <c r="FW420" s="192"/>
      <c r="FX420" s="192"/>
      <c r="FY420" s="192"/>
      <c r="FZ420" s="192"/>
      <c r="GA420" s="192"/>
      <c r="GB420" s="192"/>
      <c r="GC420" s="192"/>
      <c r="GD420" s="192"/>
      <c r="GE420" s="192"/>
      <c r="GF420" s="192"/>
      <c r="GG420" s="192"/>
      <c r="GH420" s="192"/>
      <c r="GI420" s="192"/>
      <c r="GJ420" s="192"/>
      <c r="GK420" s="192"/>
      <c r="GL420" s="192"/>
      <c r="GM420" s="192"/>
      <c r="GN420" s="192"/>
      <c r="GO420" s="192"/>
      <c r="GP420" s="192"/>
      <c r="GQ420" s="192"/>
      <c r="GR420" s="192"/>
      <c r="GS420" s="192"/>
      <c r="GT420" s="192"/>
      <c r="GU420" s="192"/>
      <c r="GV420" s="192"/>
      <c r="GW420" s="192"/>
      <c r="GX420" s="192"/>
      <c r="GY420" s="192"/>
      <c r="GZ420" s="192"/>
      <c r="HA420" s="192"/>
      <c r="HB420" s="192"/>
      <c r="HC420" s="192"/>
      <c r="HD420" s="192"/>
      <c r="HE420" s="192"/>
      <c r="HF420" s="192"/>
      <c r="HG420" s="192"/>
      <c r="HH420" s="192"/>
      <c r="HI420" s="192"/>
      <c r="HJ420" s="192"/>
      <c r="HK420" s="192"/>
      <c r="HL420" s="192"/>
      <c r="HM420" s="192"/>
      <c r="HN420" s="192"/>
      <c r="HO420" s="193"/>
      <c r="HP420" s="193"/>
      <c r="HQ420" s="193"/>
      <c r="HR420" s="193"/>
      <c r="HS420" s="193"/>
      <c r="HT420" s="193"/>
      <c r="HU420" s="193"/>
      <c r="HV420" s="193"/>
      <c r="HW420" s="193"/>
      <c r="HX420" s="193"/>
      <c r="HY420" s="193"/>
      <c r="HZ420" s="193"/>
      <c r="IA420" s="193"/>
      <c r="IB420" s="193"/>
      <c r="IC420" s="193"/>
      <c r="ID420" s="193"/>
      <c r="IE420" s="193"/>
      <c r="IF420" s="193"/>
      <c r="IG420" s="193"/>
      <c r="IH420" s="193"/>
      <c r="II420" s="193"/>
      <c r="IJ420" s="193"/>
      <c r="IK420" s="193"/>
      <c r="IL420" s="193"/>
      <c r="IM420" s="193"/>
      <c r="IN420" s="193"/>
      <c r="IO420" s="193"/>
      <c r="IP420" s="193"/>
    </row>
    <row r="421" spans="1:250" ht="18" customHeight="1">
      <c r="A421" s="185">
        <v>419</v>
      </c>
      <c r="B421" s="186">
        <v>20150092202</v>
      </c>
      <c r="C421" s="187" t="s">
        <v>897</v>
      </c>
      <c r="D421" s="187" t="s">
        <v>908</v>
      </c>
      <c r="E421" s="188">
        <v>123</v>
      </c>
      <c r="F421" s="189">
        <v>78</v>
      </c>
      <c r="G421" s="189">
        <v>100.5</v>
      </c>
      <c r="H421" s="190">
        <v>10</v>
      </c>
      <c r="I421" s="191" t="s">
        <v>1597</v>
      </c>
      <c r="J421" s="191" t="s">
        <v>1597</v>
      </c>
      <c r="K421" s="191" t="s">
        <v>936</v>
      </c>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c r="DT421" s="192"/>
      <c r="DU421" s="192"/>
      <c r="DV421" s="192"/>
      <c r="DW421" s="192"/>
      <c r="DX421" s="192"/>
      <c r="DY421" s="192"/>
      <c r="DZ421" s="192"/>
      <c r="EA421" s="192"/>
      <c r="EB421" s="192"/>
      <c r="EC421" s="192"/>
      <c r="ED421" s="192"/>
      <c r="EE421" s="192"/>
      <c r="EF421" s="192"/>
      <c r="EG421" s="192"/>
      <c r="EH421" s="192"/>
      <c r="EI421" s="192"/>
      <c r="EJ421" s="192"/>
      <c r="EK421" s="192"/>
      <c r="EL421" s="192"/>
      <c r="EM421" s="192"/>
      <c r="EN421" s="192"/>
      <c r="EO421" s="192"/>
      <c r="EP421" s="192"/>
      <c r="EQ421" s="192"/>
      <c r="ER421" s="192"/>
      <c r="ES421" s="192"/>
      <c r="ET421" s="192"/>
      <c r="EU421" s="192"/>
      <c r="EV421" s="192"/>
      <c r="EW421" s="192"/>
      <c r="EX421" s="192"/>
      <c r="EY421" s="192"/>
      <c r="EZ421" s="192"/>
      <c r="FA421" s="192"/>
      <c r="FB421" s="192"/>
      <c r="FC421" s="192"/>
      <c r="FD421" s="192"/>
      <c r="FE421" s="192"/>
      <c r="FF421" s="192"/>
      <c r="FG421" s="192"/>
      <c r="FH421" s="192"/>
      <c r="FI421" s="192"/>
      <c r="FJ421" s="192"/>
      <c r="FK421" s="192"/>
      <c r="FL421" s="192"/>
      <c r="FM421" s="192"/>
      <c r="FN421" s="192"/>
      <c r="FO421" s="192"/>
      <c r="FP421" s="192"/>
      <c r="FQ421" s="192"/>
      <c r="FR421" s="192"/>
      <c r="FS421" s="192"/>
      <c r="FT421" s="192"/>
      <c r="FU421" s="192"/>
      <c r="FV421" s="192"/>
      <c r="FW421" s="192"/>
      <c r="FX421" s="192"/>
      <c r="FY421" s="192"/>
      <c r="FZ421" s="192"/>
      <c r="GA421" s="192"/>
      <c r="GB421" s="192"/>
      <c r="GC421" s="192"/>
      <c r="GD421" s="192"/>
      <c r="GE421" s="192"/>
      <c r="GF421" s="192"/>
      <c r="GG421" s="192"/>
      <c r="GH421" s="192"/>
      <c r="GI421" s="192"/>
      <c r="GJ421" s="192"/>
      <c r="GK421" s="192"/>
      <c r="GL421" s="192"/>
      <c r="GM421" s="192"/>
      <c r="GN421" s="192"/>
      <c r="GO421" s="192"/>
      <c r="GP421" s="192"/>
      <c r="GQ421" s="192"/>
      <c r="GR421" s="192"/>
      <c r="GS421" s="192"/>
      <c r="GT421" s="192"/>
      <c r="GU421" s="192"/>
      <c r="GV421" s="192"/>
      <c r="GW421" s="192"/>
      <c r="GX421" s="192"/>
      <c r="GY421" s="192"/>
      <c r="GZ421" s="192"/>
      <c r="HA421" s="192"/>
      <c r="HB421" s="192"/>
      <c r="HC421" s="192"/>
      <c r="HD421" s="192"/>
      <c r="HE421" s="192"/>
      <c r="HF421" s="192"/>
      <c r="HG421" s="192"/>
      <c r="HH421" s="192"/>
      <c r="HI421" s="192"/>
      <c r="HJ421" s="192"/>
      <c r="HK421" s="192"/>
      <c r="HL421" s="192"/>
      <c r="HM421" s="192"/>
      <c r="HN421" s="192"/>
      <c r="HO421" s="193"/>
      <c r="HP421" s="193"/>
      <c r="HQ421" s="193"/>
      <c r="HR421" s="193"/>
      <c r="HS421" s="193"/>
      <c r="HT421" s="193"/>
      <c r="HU421" s="193"/>
      <c r="HV421" s="193"/>
      <c r="HW421" s="193"/>
      <c r="HX421" s="193"/>
      <c r="HY421" s="193"/>
      <c r="HZ421" s="193"/>
      <c r="IA421" s="193"/>
      <c r="IB421" s="193"/>
      <c r="IC421" s="193"/>
      <c r="ID421" s="193"/>
      <c r="IE421" s="193"/>
      <c r="IF421" s="193"/>
      <c r="IG421" s="193"/>
      <c r="IH421" s="193"/>
      <c r="II421" s="193"/>
      <c r="IJ421" s="193"/>
      <c r="IK421" s="193"/>
      <c r="IL421" s="193"/>
      <c r="IM421" s="193"/>
      <c r="IN421" s="193"/>
      <c r="IO421" s="193"/>
      <c r="IP421" s="193"/>
    </row>
    <row r="422" spans="1:250" ht="18" customHeight="1">
      <c r="A422" s="185">
        <v>420</v>
      </c>
      <c r="B422" s="186">
        <v>20150091122</v>
      </c>
      <c r="C422" s="187" t="s">
        <v>897</v>
      </c>
      <c r="D422" s="187" t="s">
        <v>909</v>
      </c>
      <c r="E422" s="188">
        <v>120</v>
      </c>
      <c r="F422" s="189">
        <v>81</v>
      </c>
      <c r="G422" s="189">
        <v>100.5</v>
      </c>
      <c r="H422" s="190">
        <v>10</v>
      </c>
      <c r="I422" s="191" t="s">
        <v>1597</v>
      </c>
      <c r="J422" s="191" t="s">
        <v>1597</v>
      </c>
      <c r="K422" s="191" t="s">
        <v>936</v>
      </c>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c r="DT422" s="192"/>
      <c r="DU422" s="192"/>
      <c r="DV422" s="192"/>
      <c r="DW422" s="192"/>
      <c r="DX422" s="192"/>
      <c r="DY422" s="192"/>
      <c r="DZ422" s="192"/>
      <c r="EA422" s="192"/>
      <c r="EB422" s="192"/>
      <c r="EC422" s="192"/>
      <c r="ED422" s="192"/>
      <c r="EE422" s="192"/>
      <c r="EF422" s="192"/>
      <c r="EG422" s="192"/>
      <c r="EH422" s="192"/>
      <c r="EI422" s="192"/>
      <c r="EJ422" s="192"/>
      <c r="EK422" s="192"/>
      <c r="EL422" s="192"/>
      <c r="EM422" s="192"/>
      <c r="EN422" s="192"/>
      <c r="EO422" s="192"/>
      <c r="EP422" s="192"/>
      <c r="EQ422" s="192"/>
      <c r="ER422" s="192"/>
      <c r="ES422" s="192"/>
      <c r="ET422" s="192"/>
      <c r="EU422" s="192"/>
      <c r="EV422" s="192"/>
      <c r="EW422" s="192"/>
      <c r="EX422" s="192"/>
      <c r="EY422" s="192"/>
      <c r="EZ422" s="192"/>
      <c r="FA422" s="192"/>
      <c r="FB422" s="192"/>
      <c r="FC422" s="192"/>
      <c r="FD422" s="192"/>
      <c r="FE422" s="192"/>
      <c r="FF422" s="192"/>
      <c r="FG422" s="192"/>
      <c r="FH422" s="192"/>
      <c r="FI422" s="192"/>
      <c r="FJ422" s="192"/>
      <c r="FK422" s="192"/>
      <c r="FL422" s="192"/>
      <c r="FM422" s="192"/>
      <c r="FN422" s="192"/>
      <c r="FO422" s="192"/>
      <c r="FP422" s="192"/>
      <c r="FQ422" s="192"/>
      <c r="FR422" s="192"/>
      <c r="FS422" s="192"/>
      <c r="FT422" s="192"/>
      <c r="FU422" s="192"/>
      <c r="FV422" s="192"/>
      <c r="FW422" s="192"/>
      <c r="FX422" s="192"/>
      <c r="FY422" s="192"/>
      <c r="FZ422" s="192"/>
      <c r="GA422" s="192"/>
      <c r="GB422" s="192"/>
      <c r="GC422" s="192"/>
      <c r="GD422" s="192"/>
      <c r="GE422" s="192"/>
      <c r="GF422" s="192"/>
      <c r="GG422" s="192"/>
      <c r="GH422" s="192"/>
      <c r="GI422" s="192"/>
      <c r="GJ422" s="192"/>
      <c r="GK422" s="192"/>
      <c r="GL422" s="192"/>
      <c r="GM422" s="192"/>
      <c r="GN422" s="192"/>
      <c r="GO422" s="192"/>
      <c r="GP422" s="192"/>
      <c r="GQ422" s="192"/>
      <c r="GR422" s="192"/>
      <c r="GS422" s="192"/>
      <c r="GT422" s="192"/>
      <c r="GU422" s="192"/>
      <c r="GV422" s="192"/>
      <c r="GW422" s="192"/>
      <c r="GX422" s="192"/>
      <c r="GY422" s="192"/>
      <c r="GZ422" s="192"/>
      <c r="HA422" s="192"/>
      <c r="HB422" s="192"/>
      <c r="HC422" s="192"/>
      <c r="HD422" s="192"/>
      <c r="HE422" s="192"/>
      <c r="HF422" s="192"/>
      <c r="HG422" s="192"/>
      <c r="HH422" s="192"/>
      <c r="HI422" s="192"/>
      <c r="HJ422" s="192"/>
      <c r="HK422" s="192"/>
      <c r="HL422" s="192"/>
      <c r="HM422" s="192"/>
      <c r="HN422" s="192"/>
      <c r="HO422" s="193"/>
      <c r="HP422" s="193"/>
      <c r="HQ422" s="193"/>
      <c r="HR422" s="193"/>
      <c r="HS422" s="193"/>
      <c r="HT422" s="193"/>
      <c r="HU422" s="193"/>
      <c r="HV422" s="193"/>
      <c r="HW422" s="193"/>
      <c r="HX422" s="193"/>
      <c r="HY422" s="193"/>
      <c r="HZ422" s="193"/>
      <c r="IA422" s="193"/>
      <c r="IB422" s="193"/>
      <c r="IC422" s="193"/>
      <c r="ID422" s="193"/>
      <c r="IE422" s="193"/>
      <c r="IF422" s="193"/>
      <c r="IG422" s="193"/>
      <c r="IH422" s="193"/>
      <c r="II422" s="193"/>
      <c r="IJ422" s="193"/>
      <c r="IK422" s="193"/>
      <c r="IL422" s="193"/>
      <c r="IM422" s="193"/>
      <c r="IN422" s="193"/>
      <c r="IO422" s="193"/>
      <c r="IP422" s="193"/>
    </row>
    <row r="423" spans="1:250" ht="18" customHeight="1">
      <c r="A423" s="185">
        <v>421</v>
      </c>
      <c r="B423" s="186">
        <v>20150090711</v>
      </c>
      <c r="C423" s="187" t="s">
        <v>897</v>
      </c>
      <c r="D423" s="187" t="s">
        <v>910</v>
      </c>
      <c r="E423" s="188">
        <v>125</v>
      </c>
      <c r="F423" s="189">
        <v>74.400000000000006</v>
      </c>
      <c r="G423" s="189">
        <v>99.7</v>
      </c>
      <c r="H423" s="190">
        <v>13</v>
      </c>
      <c r="I423" s="191" t="s">
        <v>1597</v>
      </c>
      <c r="J423" s="191" t="s">
        <v>1597</v>
      </c>
      <c r="K423" s="191" t="s">
        <v>936</v>
      </c>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c r="DT423" s="192"/>
      <c r="DU423" s="192"/>
      <c r="DV423" s="192"/>
      <c r="DW423" s="192"/>
      <c r="DX423" s="192"/>
      <c r="DY423" s="192"/>
      <c r="DZ423" s="192"/>
      <c r="EA423" s="192"/>
      <c r="EB423" s="192"/>
      <c r="EC423" s="192"/>
      <c r="ED423" s="192"/>
      <c r="EE423" s="192"/>
      <c r="EF423" s="192"/>
      <c r="EG423" s="192"/>
      <c r="EH423" s="192"/>
      <c r="EI423" s="192"/>
      <c r="EJ423" s="192"/>
      <c r="EK423" s="192"/>
      <c r="EL423" s="192"/>
      <c r="EM423" s="192"/>
      <c r="EN423" s="192"/>
      <c r="EO423" s="192"/>
      <c r="EP423" s="192"/>
      <c r="EQ423" s="192"/>
      <c r="ER423" s="192"/>
      <c r="ES423" s="192"/>
      <c r="ET423" s="192"/>
      <c r="EU423" s="192"/>
      <c r="EV423" s="192"/>
      <c r="EW423" s="192"/>
      <c r="EX423" s="192"/>
      <c r="EY423" s="192"/>
      <c r="EZ423" s="192"/>
      <c r="FA423" s="192"/>
      <c r="FB423" s="192"/>
      <c r="FC423" s="192"/>
      <c r="FD423" s="192"/>
      <c r="FE423" s="192"/>
      <c r="FF423" s="192"/>
      <c r="FG423" s="192"/>
      <c r="FH423" s="192"/>
      <c r="FI423" s="192"/>
      <c r="FJ423" s="192"/>
      <c r="FK423" s="192"/>
      <c r="FL423" s="192"/>
      <c r="FM423" s="192"/>
      <c r="FN423" s="192"/>
      <c r="FO423" s="192"/>
      <c r="FP423" s="192"/>
      <c r="FQ423" s="192"/>
      <c r="FR423" s="192"/>
      <c r="FS423" s="192"/>
      <c r="FT423" s="192"/>
      <c r="FU423" s="192"/>
      <c r="FV423" s="192"/>
      <c r="FW423" s="192"/>
      <c r="FX423" s="192"/>
      <c r="FY423" s="192"/>
      <c r="FZ423" s="192"/>
      <c r="GA423" s="192"/>
      <c r="GB423" s="192"/>
      <c r="GC423" s="192"/>
      <c r="GD423" s="192"/>
      <c r="GE423" s="192"/>
      <c r="GF423" s="192"/>
      <c r="GG423" s="192"/>
      <c r="GH423" s="192"/>
      <c r="GI423" s="192"/>
      <c r="GJ423" s="192"/>
      <c r="GK423" s="192"/>
      <c r="GL423" s="192"/>
      <c r="GM423" s="192"/>
      <c r="GN423" s="192"/>
      <c r="GO423" s="192"/>
      <c r="GP423" s="192"/>
      <c r="GQ423" s="192"/>
      <c r="GR423" s="192"/>
      <c r="GS423" s="192"/>
      <c r="GT423" s="192"/>
      <c r="GU423" s="192"/>
      <c r="GV423" s="192"/>
      <c r="GW423" s="192"/>
      <c r="GX423" s="192"/>
      <c r="GY423" s="192"/>
      <c r="GZ423" s="192"/>
      <c r="HA423" s="192"/>
      <c r="HB423" s="192"/>
      <c r="HC423" s="192"/>
      <c r="HD423" s="192"/>
      <c r="HE423" s="192"/>
      <c r="HF423" s="192"/>
      <c r="HG423" s="192"/>
      <c r="HH423" s="192"/>
      <c r="HI423" s="192"/>
      <c r="HJ423" s="192"/>
      <c r="HK423" s="192"/>
      <c r="HL423" s="192"/>
      <c r="HM423" s="192"/>
      <c r="HN423" s="192"/>
      <c r="HO423" s="193"/>
      <c r="HP423" s="193"/>
      <c r="HQ423" s="193"/>
      <c r="HR423" s="193"/>
      <c r="HS423" s="193"/>
      <c r="HT423" s="193"/>
      <c r="HU423" s="193"/>
      <c r="HV423" s="193"/>
      <c r="HW423" s="193"/>
      <c r="HX423" s="193"/>
      <c r="HY423" s="193"/>
      <c r="HZ423" s="193"/>
      <c r="IA423" s="193"/>
      <c r="IB423" s="193"/>
      <c r="IC423" s="193"/>
      <c r="ID423" s="193"/>
      <c r="IE423" s="193"/>
      <c r="IF423" s="193"/>
      <c r="IG423" s="193"/>
      <c r="IH423" s="193"/>
      <c r="II423" s="193"/>
      <c r="IJ423" s="193"/>
      <c r="IK423" s="193"/>
      <c r="IL423" s="193"/>
      <c r="IM423" s="193"/>
      <c r="IN423" s="193"/>
      <c r="IO423" s="193"/>
      <c r="IP423" s="193"/>
    </row>
    <row r="424" spans="1:250" ht="18" customHeight="1">
      <c r="A424" s="185">
        <v>422</v>
      </c>
      <c r="B424" s="186">
        <v>20150092910</v>
      </c>
      <c r="C424" s="187" t="s">
        <v>897</v>
      </c>
      <c r="D424" s="187" t="s">
        <v>911</v>
      </c>
      <c r="E424" s="188">
        <v>121</v>
      </c>
      <c r="F424" s="189">
        <v>78.400000000000006</v>
      </c>
      <c r="G424" s="189">
        <v>99.7</v>
      </c>
      <c r="H424" s="190">
        <v>13</v>
      </c>
      <c r="I424" s="191" t="s">
        <v>1597</v>
      </c>
      <c r="J424" s="191" t="s">
        <v>1597</v>
      </c>
      <c r="K424" s="191" t="s">
        <v>936</v>
      </c>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c r="DT424" s="192"/>
      <c r="DU424" s="192"/>
      <c r="DV424" s="192"/>
      <c r="DW424" s="192"/>
      <c r="DX424" s="192"/>
      <c r="DY424" s="192"/>
      <c r="DZ424" s="192"/>
      <c r="EA424" s="192"/>
      <c r="EB424" s="192"/>
      <c r="EC424" s="192"/>
      <c r="ED424" s="192"/>
      <c r="EE424" s="192"/>
      <c r="EF424" s="192"/>
      <c r="EG424" s="192"/>
      <c r="EH424" s="192"/>
      <c r="EI424" s="192"/>
      <c r="EJ424" s="192"/>
      <c r="EK424" s="192"/>
      <c r="EL424" s="192"/>
      <c r="EM424" s="192"/>
      <c r="EN424" s="192"/>
      <c r="EO424" s="192"/>
      <c r="EP424" s="192"/>
      <c r="EQ424" s="192"/>
      <c r="ER424" s="192"/>
      <c r="ES424" s="192"/>
      <c r="ET424" s="192"/>
      <c r="EU424" s="192"/>
      <c r="EV424" s="192"/>
      <c r="EW424" s="192"/>
      <c r="EX424" s="192"/>
      <c r="EY424" s="192"/>
      <c r="EZ424" s="192"/>
      <c r="FA424" s="192"/>
      <c r="FB424" s="192"/>
      <c r="FC424" s="192"/>
      <c r="FD424" s="192"/>
      <c r="FE424" s="192"/>
      <c r="FF424" s="192"/>
      <c r="FG424" s="192"/>
      <c r="FH424" s="192"/>
      <c r="FI424" s="192"/>
      <c r="FJ424" s="192"/>
      <c r="FK424" s="192"/>
      <c r="FL424" s="192"/>
      <c r="FM424" s="192"/>
      <c r="FN424" s="192"/>
      <c r="FO424" s="192"/>
      <c r="FP424" s="192"/>
      <c r="FQ424" s="192"/>
      <c r="FR424" s="192"/>
      <c r="FS424" s="192"/>
      <c r="FT424" s="192"/>
      <c r="FU424" s="192"/>
      <c r="FV424" s="192"/>
      <c r="FW424" s="192"/>
      <c r="FX424" s="192"/>
      <c r="FY424" s="192"/>
      <c r="FZ424" s="192"/>
      <c r="GA424" s="192"/>
      <c r="GB424" s="192"/>
      <c r="GC424" s="192"/>
      <c r="GD424" s="192"/>
      <c r="GE424" s="192"/>
      <c r="GF424" s="192"/>
      <c r="GG424" s="192"/>
      <c r="GH424" s="192"/>
      <c r="GI424" s="192"/>
      <c r="GJ424" s="192"/>
      <c r="GK424" s="192"/>
      <c r="GL424" s="192"/>
      <c r="GM424" s="192"/>
      <c r="GN424" s="192"/>
      <c r="GO424" s="192"/>
      <c r="GP424" s="192"/>
      <c r="GQ424" s="192"/>
      <c r="GR424" s="192"/>
      <c r="GS424" s="192"/>
      <c r="GT424" s="192"/>
      <c r="GU424" s="192"/>
      <c r="GV424" s="192"/>
      <c r="GW424" s="192"/>
      <c r="GX424" s="192"/>
      <c r="GY424" s="192"/>
      <c r="GZ424" s="192"/>
      <c r="HA424" s="192"/>
      <c r="HB424" s="192"/>
      <c r="HC424" s="192"/>
      <c r="HD424" s="192"/>
      <c r="HE424" s="192"/>
      <c r="HF424" s="192"/>
      <c r="HG424" s="192"/>
      <c r="HH424" s="192"/>
      <c r="HI424" s="192"/>
      <c r="HJ424" s="192"/>
      <c r="HK424" s="192"/>
      <c r="HL424" s="192"/>
      <c r="HM424" s="192"/>
      <c r="HN424" s="192"/>
      <c r="HO424" s="193"/>
      <c r="HP424" s="193"/>
      <c r="HQ424" s="193"/>
      <c r="HR424" s="193"/>
      <c r="HS424" s="193"/>
      <c r="HT424" s="193"/>
      <c r="HU424" s="193"/>
      <c r="HV424" s="193"/>
      <c r="HW424" s="193"/>
      <c r="HX424" s="193"/>
      <c r="HY424" s="193"/>
      <c r="HZ424" s="193"/>
      <c r="IA424" s="193"/>
      <c r="IB424" s="193"/>
      <c r="IC424" s="193"/>
      <c r="ID424" s="193"/>
      <c r="IE424" s="193"/>
      <c r="IF424" s="193"/>
      <c r="IG424" s="193"/>
      <c r="IH424" s="193"/>
      <c r="II424" s="193"/>
      <c r="IJ424" s="193"/>
      <c r="IK424" s="193"/>
      <c r="IL424" s="193"/>
      <c r="IM424" s="193"/>
      <c r="IN424" s="193"/>
      <c r="IO424" s="193"/>
      <c r="IP424" s="193"/>
    </row>
    <row r="425" spans="1:250" ht="18" customHeight="1">
      <c r="A425" s="185">
        <v>423</v>
      </c>
      <c r="B425" s="186">
        <v>20150093705</v>
      </c>
      <c r="C425" s="187" t="s">
        <v>897</v>
      </c>
      <c r="D425" s="187" t="s">
        <v>912</v>
      </c>
      <c r="E425" s="188">
        <v>120</v>
      </c>
      <c r="F425" s="189">
        <v>79.2</v>
      </c>
      <c r="G425" s="189">
        <v>99.6</v>
      </c>
      <c r="H425" s="190">
        <v>15</v>
      </c>
      <c r="I425" s="191" t="s">
        <v>1597</v>
      </c>
      <c r="J425" s="191" t="s">
        <v>1597</v>
      </c>
      <c r="K425" s="191" t="s">
        <v>936</v>
      </c>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c r="DT425" s="192"/>
      <c r="DU425" s="192"/>
      <c r="DV425" s="192"/>
      <c r="DW425" s="192"/>
      <c r="DX425" s="192"/>
      <c r="DY425" s="192"/>
      <c r="DZ425" s="192"/>
      <c r="EA425" s="192"/>
      <c r="EB425" s="192"/>
      <c r="EC425" s="192"/>
      <c r="ED425" s="192"/>
      <c r="EE425" s="192"/>
      <c r="EF425" s="192"/>
      <c r="EG425" s="192"/>
      <c r="EH425" s="192"/>
      <c r="EI425" s="192"/>
      <c r="EJ425" s="192"/>
      <c r="EK425" s="192"/>
      <c r="EL425" s="192"/>
      <c r="EM425" s="192"/>
      <c r="EN425" s="192"/>
      <c r="EO425" s="192"/>
      <c r="EP425" s="192"/>
      <c r="EQ425" s="192"/>
      <c r="ER425" s="192"/>
      <c r="ES425" s="192"/>
      <c r="ET425" s="192"/>
      <c r="EU425" s="192"/>
      <c r="EV425" s="192"/>
      <c r="EW425" s="192"/>
      <c r="EX425" s="192"/>
      <c r="EY425" s="192"/>
      <c r="EZ425" s="192"/>
      <c r="FA425" s="192"/>
      <c r="FB425" s="192"/>
      <c r="FC425" s="192"/>
      <c r="FD425" s="192"/>
      <c r="FE425" s="192"/>
      <c r="FF425" s="192"/>
      <c r="FG425" s="192"/>
      <c r="FH425" s="192"/>
      <c r="FI425" s="192"/>
      <c r="FJ425" s="192"/>
      <c r="FK425" s="192"/>
      <c r="FL425" s="192"/>
      <c r="FM425" s="192"/>
      <c r="FN425" s="192"/>
      <c r="FO425" s="192"/>
      <c r="FP425" s="192"/>
      <c r="FQ425" s="192"/>
      <c r="FR425" s="192"/>
      <c r="FS425" s="192"/>
      <c r="FT425" s="192"/>
      <c r="FU425" s="192"/>
      <c r="FV425" s="192"/>
      <c r="FW425" s="192"/>
      <c r="FX425" s="192"/>
      <c r="FY425" s="192"/>
      <c r="FZ425" s="192"/>
      <c r="GA425" s="192"/>
      <c r="GB425" s="192"/>
      <c r="GC425" s="192"/>
      <c r="GD425" s="192"/>
      <c r="GE425" s="192"/>
      <c r="GF425" s="192"/>
      <c r="GG425" s="192"/>
      <c r="GH425" s="192"/>
      <c r="GI425" s="192"/>
      <c r="GJ425" s="192"/>
      <c r="GK425" s="192"/>
      <c r="GL425" s="192"/>
      <c r="GM425" s="192"/>
      <c r="GN425" s="192"/>
      <c r="GO425" s="192"/>
      <c r="GP425" s="192"/>
      <c r="GQ425" s="192"/>
      <c r="GR425" s="192"/>
      <c r="GS425" s="192"/>
      <c r="GT425" s="192"/>
      <c r="GU425" s="192"/>
      <c r="GV425" s="192"/>
      <c r="GW425" s="192"/>
      <c r="GX425" s="192"/>
      <c r="GY425" s="192"/>
      <c r="GZ425" s="192"/>
      <c r="HA425" s="192"/>
      <c r="HB425" s="192"/>
      <c r="HC425" s="192"/>
      <c r="HD425" s="192"/>
      <c r="HE425" s="192"/>
      <c r="HF425" s="192"/>
      <c r="HG425" s="192"/>
      <c r="HH425" s="192"/>
      <c r="HI425" s="192"/>
      <c r="HJ425" s="192"/>
      <c r="HK425" s="192"/>
      <c r="HL425" s="192"/>
      <c r="HM425" s="192"/>
      <c r="HN425" s="192"/>
      <c r="HO425" s="193"/>
      <c r="HP425" s="193"/>
      <c r="HQ425" s="193"/>
      <c r="HR425" s="193"/>
      <c r="HS425" s="193"/>
      <c r="HT425" s="193"/>
      <c r="HU425" s="193"/>
      <c r="HV425" s="193"/>
      <c r="HW425" s="193"/>
      <c r="HX425" s="193"/>
      <c r="HY425" s="193"/>
      <c r="HZ425" s="193"/>
      <c r="IA425" s="193"/>
      <c r="IB425" s="193"/>
      <c r="IC425" s="193"/>
      <c r="ID425" s="193"/>
      <c r="IE425" s="193"/>
      <c r="IF425" s="193"/>
      <c r="IG425" s="193"/>
      <c r="IH425" s="193"/>
      <c r="II425" s="193"/>
      <c r="IJ425" s="193"/>
      <c r="IK425" s="193"/>
      <c r="IL425" s="193"/>
      <c r="IM425" s="193"/>
      <c r="IN425" s="193"/>
      <c r="IO425" s="193"/>
      <c r="IP425" s="193"/>
    </row>
    <row r="426" spans="1:250" ht="18" customHeight="1">
      <c r="A426" s="185">
        <v>424</v>
      </c>
      <c r="B426" s="186">
        <v>20150090804</v>
      </c>
      <c r="C426" s="187" t="s">
        <v>897</v>
      </c>
      <c r="D426" s="187" t="s">
        <v>913</v>
      </c>
      <c r="E426" s="188">
        <v>117</v>
      </c>
      <c r="F426" s="189">
        <v>81.400000000000006</v>
      </c>
      <c r="G426" s="189">
        <v>99.2</v>
      </c>
      <c r="H426" s="190">
        <v>16</v>
      </c>
      <c r="I426" s="191" t="s">
        <v>1597</v>
      </c>
      <c r="J426" s="191" t="s">
        <v>1597</v>
      </c>
      <c r="K426" s="191" t="s">
        <v>936</v>
      </c>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c r="DT426" s="192"/>
      <c r="DU426" s="192"/>
      <c r="DV426" s="192"/>
      <c r="DW426" s="192"/>
      <c r="DX426" s="192"/>
      <c r="DY426" s="192"/>
      <c r="DZ426" s="192"/>
      <c r="EA426" s="192"/>
      <c r="EB426" s="192"/>
      <c r="EC426" s="192"/>
      <c r="ED426" s="192"/>
      <c r="EE426" s="192"/>
      <c r="EF426" s="192"/>
      <c r="EG426" s="192"/>
      <c r="EH426" s="192"/>
      <c r="EI426" s="192"/>
      <c r="EJ426" s="192"/>
      <c r="EK426" s="192"/>
      <c r="EL426" s="192"/>
      <c r="EM426" s="192"/>
      <c r="EN426" s="192"/>
      <c r="EO426" s="192"/>
      <c r="EP426" s="192"/>
      <c r="EQ426" s="192"/>
      <c r="ER426" s="192"/>
      <c r="ES426" s="192"/>
      <c r="ET426" s="192"/>
      <c r="EU426" s="192"/>
      <c r="EV426" s="192"/>
      <c r="EW426" s="192"/>
      <c r="EX426" s="192"/>
      <c r="EY426" s="192"/>
      <c r="EZ426" s="192"/>
      <c r="FA426" s="192"/>
      <c r="FB426" s="192"/>
      <c r="FC426" s="192"/>
      <c r="FD426" s="192"/>
      <c r="FE426" s="192"/>
      <c r="FF426" s="192"/>
      <c r="FG426" s="192"/>
      <c r="FH426" s="192"/>
      <c r="FI426" s="192"/>
      <c r="FJ426" s="192"/>
      <c r="FK426" s="192"/>
      <c r="FL426" s="192"/>
      <c r="FM426" s="192"/>
      <c r="FN426" s="192"/>
      <c r="FO426" s="192"/>
      <c r="FP426" s="192"/>
      <c r="FQ426" s="192"/>
      <c r="FR426" s="192"/>
      <c r="FS426" s="192"/>
      <c r="FT426" s="192"/>
      <c r="FU426" s="192"/>
      <c r="FV426" s="192"/>
      <c r="FW426" s="192"/>
      <c r="FX426" s="192"/>
      <c r="FY426" s="192"/>
      <c r="FZ426" s="192"/>
      <c r="GA426" s="192"/>
      <c r="GB426" s="192"/>
      <c r="GC426" s="192"/>
      <c r="GD426" s="192"/>
      <c r="GE426" s="192"/>
      <c r="GF426" s="192"/>
      <c r="GG426" s="192"/>
      <c r="GH426" s="192"/>
      <c r="GI426" s="192"/>
      <c r="GJ426" s="192"/>
      <c r="GK426" s="192"/>
      <c r="GL426" s="192"/>
      <c r="GM426" s="192"/>
      <c r="GN426" s="192"/>
      <c r="GO426" s="192"/>
      <c r="GP426" s="192"/>
      <c r="GQ426" s="192"/>
      <c r="GR426" s="192"/>
      <c r="GS426" s="192"/>
      <c r="GT426" s="192"/>
      <c r="GU426" s="192"/>
      <c r="GV426" s="192"/>
      <c r="GW426" s="192"/>
      <c r="GX426" s="192"/>
      <c r="GY426" s="192"/>
      <c r="GZ426" s="192"/>
      <c r="HA426" s="192"/>
      <c r="HB426" s="192"/>
      <c r="HC426" s="192"/>
      <c r="HD426" s="192"/>
      <c r="HE426" s="192"/>
      <c r="HF426" s="192"/>
      <c r="HG426" s="192"/>
      <c r="HH426" s="192"/>
      <c r="HI426" s="192"/>
      <c r="HJ426" s="192"/>
      <c r="HK426" s="192"/>
      <c r="HL426" s="192"/>
      <c r="HM426" s="192"/>
      <c r="HN426" s="192"/>
      <c r="HO426" s="193"/>
      <c r="HP426" s="193"/>
      <c r="HQ426" s="193"/>
      <c r="HR426" s="193"/>
      <c r="HS426" s="193"/>
      <c r="HT426" s="193"/>
      <c r="HU426" s="193"/>
      <c r="HV426" s="193"/>
      <c r="HW426" s="193"/>
      <c r="HX426" s="193"/>
      <c r="HY426" s="193"/>
      <c r="HZ426" s="193"/>
      <c r="IA426" s="193"/>
      <c r="IB426" s="193"/>
      <c r="IC426" s="193"/>
      <c r="ID426" s="193"/>
      <c r="IE426" s="193"/>
      <c r="IF426" s="193"/>
      <c r="IG426" s="193"/>
      <c r="IH426" s="193"/>
      <c r="II426" s="193"/>
      <c r="IJ426" s="193"/>
      <c r="IK426" s="193"/>
      <c r="IL426" s="193"/>
      <c r="IM426" s="193"/>
      <c r="IN426" s="193"/>
      <c r="IO426" s="193"/>
      <c r="IP426" s="193"/>
    </row>
    <row r="427" spans="1:250" ht="18" customHeight="1">
      <c r="A427" s="185">
        <v>425</v>
      </c>
      <c r="B427" s="186">
        <v>20150091408</v>
      </c>
      <c r="C427" s="187" t="s">
        <v>897</v>
      </c>
      <c r="D427" s="187" t="s">
        <v>914</v>
      </c>
      <c r="E427" s="188">
        <v>121</v>
      </c>
      <c r="F427" s="189">
        <v>75.2</v>
      </c>
      <c r="G427" s="189">
        <v>98.1</v>
      </c>
      <c r="H427" s="190">
        <v>17</v>
      </c>
      <c r="I427" s="191" t="s">
        <v>1597</v>
      </c>
      <c r="J427" s="191" t="s">
        <v>1597</v>
      </c>
      <c r="K427" s="191" t="s">
        <v>936</v>
      </c>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c r="DT427" s="192"/>
      <c r="DU427" s="192"/>
      <c r="DV427" s="192"/>
      <c r="DW427" s="192"/>
      <c r="DX427" s="192"/>
      <c r="DY427" s="192"/>
      <c r="DZ427" s="192"/>
      <c r="EA427" s="192"/>
      <c r="EB427" s="192"/>
      <c r="EC427" s="192"/>
      <c r="ED427" s="192"/>
      <c r="EE427" s="192"/>
      <c r="EF427" s="192"/>
      <c r="EG427" s="192"/>
      <c r="EH427" s="192"/>
      <c r="EI427" s="192"/>
      <c r="EJ427" s="192"/>
      <c r="EK427" s="192"/>
      <c r="EL427" s="192"/>
      <c r="EM427" s="192"/>
      <c r="EN427" s="192"/>
      <c r="EO427" s="192"/>
      <c r="EP427" s="192"/>
      <c r="EQ427" s="192"/>
      <c r="ER427" s="192"/>
      <c r="ES427" s="192"/>
      <c r="ET427" s="192"/>
      <c r="EU427" s="192"/>
      <c r="EV427" s="192"/>
      <c r="EW427" s="192"/>
      <c r="EX427" s="192"/>
      <c r="EY427" s="192"/>
      <c r="EZ427" s="192"/>
      <c r="FA427" s="192"/>
      <c r="FB427" s="192"/>
      <c r="FC427" s="192"/>
      <c r="FD427" s="192"/>
      <c r="FE427" s="192"/>
      <c r="FF427" s="192"/>
      <c r="FG427" s="192"/>
      <c r="FH427" s="192"/>
      <c r="FI427" s="192"/>
      <c r="FJ427" s="192"/>
      <c r="FK427" s="192"/>
      <c r="FL427" s="192"/>
      <c r="FM427" s="192"/>
      <c r="FN427" s="192"/>
      <c r="FO427" s="192"/>
      <c r="FP427" s="192"/>
      <c r="FQ427" s="192"/>
      <c r="FR427" s="192"/>
      <c r="FS427" s="192"/>
      <c r="FT427" s="192"/>
      <c r="FU427" s="192"/>
      <c r="FV427" s="192"/>
      <c r="FW427" s="192"/>
      <c r="FX427" s="192"/>
      <c r="FY427" s="192"/>
      <c r="FZ427" s="192"/>
      <c r="GA427" s="192"/>
      <c r="GB427" s="192"/>
      <c r="GC427" s="192"/>
      <c r="GD427" s="192"/>
      <c r="GE427" s="192"/>
      <c r="GF427" s="192"/>
      <c r="GG427" s="192"/>
      <c r="GH427" s="192"/>
      <c r="GI427" s="192"/>
      <c r="GJ427" s="192"/>
      <c r="GK427" s="192"/>
      <c r="GL427" s="192"/>
      <c r="GM427" s="192"/>
      <c r="GN427" s="192"/>
      <c r="GO427" s="192"/>
      <c r="GP427" s="192"/>
      <c r="GQ427" s="192"/>
      <c r="GR427" s="192"/>
      <c r="GS427" s="192"/>
      <c r="GT427" s="192"/>
      <c r="GU427" s="192"/>
      <c r="GV427" s="192"/>
      <c r="GW427" s="192"/>
      <c r="GX427" s="192"/>
      <c r="GY427" s="192"/>
      <c r="GZ427" s="192"/>
      <c r="HA427" s="192"/>
      <c r="HB427" s="192"/>
      <c r="HC427" s="192"/>
      <c r="HD427" s="192"/>
      <c r="HE427" s="192"/>
      <c r="HF427" s="192"/>
      <c r="HG427" s="192"/>
      <c r="HH427" s="192"/>
      <c r="HI427" s="192"/>
      <c r="HJ427" s="192"/>
      <c r="HK427" s="192"/>
      <c r="HL427" s="192"/>
      <c r="HM427" s="192"/>
      <c r="HN427" s="192"/>
      <c r="HO427" s="193"/>
      <c r="HP427" s="193"/>
      <c r="HQ427" s="193"/>
      <c r="HR427" s="193"/>
      <c r="HS427" s="193"/>
      <c r="HT427" s="193"/>
      <c r="HU427" s="193"/>
      <c r="HV427" s="193"/>
      <c r="HW427" s="193"/>
      <c r="HX427" s="193"/>
      <c r="HY427" s="193"/>
      <c r="HZ427" s="193"/>
      <c r="IA427" s="193"/>
      <c r="IB427" s="193"/>
      <c r="IC427" s="193"/>
      <c r="ID427" s="193"/>
      <c r="IE427" s="193"/>
      <c r="IF427" s="193"/>
      <c r="IG427" s="193"/>
      <c r="IH427" s="193"/>
      <c r="II427" s="193"/>
      <c r="IJ427" s="193"/>
      <c r="IK427" s="193"/>
      <c r="IL427" s="193"/>
      <c r="IM427" s="193"/>
      <c r="IN427" s="193"/>
      <c r="IO427" s="193"/>
      <c r="IP427" s="193"/>
    </row>
    <row r="428" spans="1:250" ht="18" customHeight="1">
      <c r="A428" s="185">
        <v>426</v>
      </c>
      <c r="B428" s="186">
        <v>20150092007</v>
      </c>
      <c r="C428" s="187" t="s">
        <v>897</v>
      </c>
      <c r="D428" s="187" t="s">
        <v>915</v>
      </c>
      <c r="E428" s="188">
        <v>126</v>
      </c>
      <c r="F428" s="189">
        <v>70</v>
      </c>
      <c r="G428" s="189">
        <v>98</v>
      </c>
      <c r="H428" s="190">
        <v>18</v>
      </c>
      <c r="I428" s="191" t="s">
        <v>1597</v>
      </c>
      <c r="J428" s="191" t="s">
        <v>1597</v>
      </c>
      <c r="K428" s="191" t="s">
        <v>936</v>
      </c>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c r="DT428" s="192"/>
      <c r="DU428" s="192"/>
      <c r="DV428" s="192"/>
      <c r="DW428" s="192"/>
      <c r="DX428" s="192"/>
      <c r="DY428" s="192"/>
      <c r="DZ428" s="192"/>
      <c r="EA428" s="192"/>
      <c r="EB428" s="192"/>
      <c r="EC428" s="192"/>
      <c r="ED428" s="192"/>
      <c r="EE428" s="192"/>
      <c r="EF428" s="192"/>
      <c r="EG428" s="192"/>
      <c r="EH428" s="192"/>
      <c r="EI428" s="192"/>
      <c r="EJ428" s="192"/>
      <c r="EK428" s="192"/>
      <c r="EL428" s="192"/>
      <c r="EM428" s="192"/>
      <c r="EN428" s="192"/>
      <c r="EO428" s="192"/>
      <c r="EP428" s="192"/>
      <c r="EQ428" s="192"/>
      <c r="ER428" s="192"/>
      <c r="ES428" s="192"/>
      <c r="ET428" s="192"/>
      <c r="EU428" s="192"/>
      <c r="EV428" s="192"/>
      <c r="EW428" s="192"/>
      <c r="EX428" s="192"/>
      <c r="EY428" s="192"/>
      <c r="EZ428" s="192"/>
      <c r="FA428" s="192"/>
      <c r="FB428" s="192"/>
      <c r="FC428" s="192"/>
      <c r="FD428" s="192"/>
      <c r="FE428" s="192"/>
      <c r="FF428" s="192"/>
      <c r="FG428" s="192"/>
      <c r="FH428" s="192"/>
      <c r="FI428" s="192"/>
      <c r="FJ428" s="192"/>
      <c r="FK428" s="192"/>
      <c r="FL428" s="192"/>
      <c r="FM428" s="192"/>
      <c r="FN428" s="192"/>
      <c r="FO428" s="192"/>
      <c r="FP428" s="192"/>
      <c r="FQ428" s="192"/>
      <c r="FR428" s="192"/>
      <c r="FS428" s="192"/>
      <c r="FT428" s="192"/>
      <c r="FU428" s="192"/>
      <c r="FV428" s="192"/>
      <c r="FW428" s="192"/>
      <c r="FX428" s="192"/>
      <c r="FY428" s="192"/>
      <c r="FZ428" s="192"/>
      <c r="GA428" s="192"/>
      <c r="GB428" s="192"/>
      <c r="GC428" s="192"/>
      <c r="GD428" s="192"/>
      <c r="GE428" s="192"/>
      <c r="GF428" s="192"/>
      <c r="GG428" s="192"/>
      <c r="GH428" s="192"/>
      <c r="GI428" s="192"/>
      <c r="GJ428" s="192"/>
      <c r="GK428" s="192"/>
      <c r="GL428" s="192"/>
      <c r="GM428" s="192"/>
      <c r="GN428" s="192"/>
      <c r="GO428" s="192"/>
      <c r="GP428" s="192"/>
      <c r="GQ428" s="192"/>
      <c r="GR428" s="192"/>
      <c r="GS428" s="192"/>
      <c r="GT428" s="192"/>
      <c r="GU428" s="192"/>
      <c r="GV428" s="192"/>
      <c r="GW428" s="192"/>
      <c r="GX428" s="192"/>
      <c r="GY428" s="192"/>
      <c r="GZ428" s="192"/>
      <c r="HA428" s="192"/>
      <c r="HB428" s="192"/>
      <c r="HC428" s="192"/>
      <c r="HD428" s="192"/>
      <c r="HE428" s="192"/>
      <c r="HF428" s="192"/>
      <c r="HG428" s="192"/>
      <c r="HH428" s="192"/>
      <c r="HI428" s="192"/>
      <c r="HJ428" s="192"/>
      <c r="HK428" s="192"/>
      <c r="HL428" s="192"/>
      <c r="HM428" s="192"/>
      <c r="HN428" s="192"/>
      <c r="HO428" s="193"/>
      <c r="HP428" s="193"/>
      <c r="HQ428" s="193"/>
      <c r="HR428" s="193"/>
      <c r="HS428" s="193"/>
      <c r="HT428" s="193"/>
      <c r="HU428" s="193"/>
      <c r="HV428" s="193"/>
      <c r="HW428" s="193"/>
      <c r="HX428" s="193"/>
      <c r="HY428" s="193"/>
      <c r="HZ428" s="193"/>
      <c r="IA428" s="193"/>
      <c r="IB428" s="193"/>
      <c r="IC428" s="193"/>
      <c r="ID428" s="193"/>
      <c r="IE428" s="193"/>
      <c r="IF428" s="193"/>
      <c r="IG428" s="193"/>
      <c r="IH428" s="193"/>
      <c r="II428" s="193"/>
      <c r="IJ428" s="193"/>
      <c r="IK428" s="193"/>
      <c r="IL428" s="193"/>
      <c r="IM428" s="193"/>
      <c r="IN428" s="193"/>
      <c r="IO428" s="193"/>
      <c r="IP428" s="193"/>
    </row>
    <row r="429" spans="1:250" ht="18" customHeight="1">
      <c r="A429" s="185">
        <v>427</v>
      </c>
      <c r="B429" s="186">
        <v>20150092502</v>
      </c>
      <c r="C429" s="187" t="s">
        <v>897</v>
      </c>
      <c r="D429" s="187" t="s">
        <v>916</v>
      </c>
      <c r="E429" s="188">
        <v>116</v>
      </c>
      <c r="F429" s="189">
        <v>78.400000000000006</v>
      </c>
      <c r="G429" s="189">
        <v>97.2</v>
      </c>
      <c r="H429" s="190">
        <v>20</v>
      </c>
      <c r="I429" s="191" t="s">
        <v>1597</v>
      </c>
      <c r="J429" s="191" t="s">
        <v>1597</v>
      </c>
      <c r="K429" s="191" t="s">
        <v>936</v>
      </c>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c r="DT429" s="192"/>
      <c r="DU429" s="192"/>
      <c r="DV429" s="192"/>
      <c r="DW429" s="192"/>
      <c r="DX429" s="192"/>
      <c r="DY429" s="192"/>
      <c r="DZ429" s="192"/>
      <c r="EA429" s="192"/>
      <c r="EB429" s="192"/>
      <c r="EC429" s="192"/>
      <c r="ED429" s="192"/>
      <c r="EE429" s="192"/>
      <c r="EF429" s="192"/>
      <c r="EG429" s="192"/>
      <c r="EH429" s="192"/>
      <c r="EI429" s="192"/>
      <c r="EJ429" s="192"/>
      <c r="EK429" s="192"/>
      <c r="EL429" s="192"/>
      <c r="EM429" s="192"/>
      <c r="EN429" s="192"/>
      <c r="EO429" s="192"/>
      <c r="EP429" s="192"/>
      <c r="EQ429" s="192"/>
      <c r="ER429" s="192"/>
      <c r="ES429" s="192"/>
      <c r="ET429" s="192"/>
      <c r="EU429" s="192"/>
      <c r="EV429" s="192"/>
      <c r="EW429" s="192"/>
      <c r="EX429" s="192"/>
      <c r="EY429" s="192"/>
      <c r="EZ429" s="192"/>
      <c r="FA429" s="192"/>
      <c r="FB429" s="192"/>
      <c r="FC429" s="192"/>
      <c r="FD429" s="192"/>
      <c r="FE429" s="192"/>
      <c r="FF429" s="192"/>
      <c r="FG429" s="192"/>
      <c r="FH429" s="192"/>
      <c r="FI429" s="192"/>
      <c r="FJ429" s="192"/>
      <c r="FK429" s="192"/>
      <c r="FL429" s="192"/>
      <c r="FM429" s="192"/>
      <c r="FN429" s="192"/>
      <c r="FO429" s="192"/>
      <c r="FP429" s="192"/>
      <c r="FQ429" s="192"/>
      <c r="FR429" s="192"/>
      <c r="FS429" s="192"/>
      <c r="FT429" s="192"/>
      <c r="FU429" s="192"/>
      <c r="FV429" s="192"/>
      <c r="FW429" s="192"/>
      <c r="FX429" s="192"/>
      <c r="FY429" s="192"/>
      <c r="FZ429" s="192"/>
      <c r="GA429" s="192"/>
      <c r="GB429" s="192"/>
      <c r="GC429" s="192"/>
      <c r="GD429" s="192"/>
      <c r="GE429" s="192"/>
      <c r="GF429" s="192"/>
      <c r="GG429" s="192"/>
      <c r="GH429" s="192"/>
      <c r="GI429" s="192"/>
      <c r="GJ429" s="192"/>
      <c r="GK429" s="192"/>
      <c r="GL429" s="192"/>
      <c r="GM429" s="192"/>
      <c r="GN429" s="192"/>
      <c r="GO429" s="192"/>
      <c r="GP429" s="192"/>
      <c r="GQ429" s="192"/>
      <c r="GR429" s="192"/>
      <c r="GS429" s="192"/>
      <c r="GT429" s="192"/>
      <c r="GU429" s="192"/>
      <c r="GV429" s="192"/>
      <c r="GW429" s="192"/>
      <c r="GX429" s="192"/>
      <c r="GY429" s="192"/>
      <c r="GZ429" s="192"/>
      <c r="HA429" s="192"/>
      <c r="HB429" s="192"/>
      <c r="HC429" s="192"/>
      <c r="HD429" s="192"/>
      <c r="HE429" s="192"/>
      <c r="HF429" s="192"/>
      <c r="HG429" s="192"/>
      <c r="HH429" s="192"/>
      <c r="HI429" s="192"/>
      <c r="HJ429" s="192"/>
      <c r="HK429" s="192"/>
      <c r="HL429" s="192"/>
      <c r="HM429" s="192"/>
      <c r="HN429" s="192"/>
      <c r="HO429" s="193"/>
      <c r="HP429" s="193"/>
      <c r="HQ429" s="193"/>
      <c r="HR429" s="193"/>
      <c r="HS429" s="193"/>
      <c r="HT429" s="193"/>
      <c r="HU429" s="193"/>
      <c r="HV429" s="193"/>
      <c r="HW429" s="193"/>
      <c r="HX429" s="193"/>
      <c r="HY429" s="193"/>
      <c r="HZ429" s="193"/>
      <c r="IA429" s="193"/>
      <c r="IB429" s="193"/>
      <c r="IC429" s="193"/>
      <c r="ID429" s="193"/>
      <c r="IE429" s="193"/>
      <c r="IF429" s="193"/>
      <c r="IG429" s="193"/>
      <c r="IH429" s="193"/>
      <c r="II429" s="193"/>
      <c r="IJ429" s="193"/>
      <c r="IK429" s="193"/>
      <c r="IL429" s="193"/>
      <c r="IM429" s="193"/>
      <c r="IN429" s="193"/>
      <c r="IO429" s="193"/>
      <c r="IP429" s="193"/>
    </row>
    <row r="430" spans="1:250" ht="18" customHeight="1">
      <c r="A430" s="185">
        <v>428</v>
      </c>
      <c r="B430" s="186">
        <v>20150092019</v>
      </c>
      <c r="C430" s="187" t="s">
        <v>1013</v>
      </c>
      <c r="D430" s="187" t="s">
        <v>917</v>
      </c>
      <c r="E430" s="188">
        <v>110</v>
      </c>
      <c r="F430" s="189">
        <v>79.400000000000006</v>
      </c>
      <c r="G430" s="189">
        <v>94.7</v>
      </c>
      <c r="H430" s="190">
        <v>2</v>
      </c>
      <c r="I430" s="191" t="s">
        <v>1597</v>
      </c>
      <c r="J430" s="191" t="s">
        <v>1597</v>
      </c>
      <c r="K430" s="191" t="s">
        <v>936</v>
      </c>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c r="DT430" s="192"/>
      <c r="DU430" s="192"/>
      <c r="DV430" s="192"/>
      <c r="DW430" s="192"/>
      <c r="DX430" s="192"/>
      <c r="DY430" s="192"/>
      <c r="DZ430" s="192"/>
      <c r="EA430" s="192"/>
      <c r="EB430" s="192"/>
      <c r="EC430" s="192"/>
      <c r="ED430" s="192"/>
      <c r="EE430" s="192"/>
      <c r="EF430" s="192"/>
      <c r="EG430" s="192"/>
      <c r="EH430" s="192"/>
      <c r="EI430" s="192"/>
      <c r="EJ430" s="192"/>
      <c r="EK430" s="192"/>
      <c r="EL430" s="192"/>
      <c r="EM430" s="192"/>
      <c r="EN430" s="192"/>
      <c r="EO430" s="192"/>
      <c r="EP430" s="192"/>
      <c r="EQ430" s="192"/>
      <c r="ER430" s="192"/>
      <c r="ES430" s="192"/>
      <c r="ET430" s="192"/>
      <c r="EU430" s="192"/>
      <c r="EV430" s="192"/>
      <c r="EW430" s="192"/>
      <c r="EX430" s="192"/>
      <c r="EY430" s="192"/>
      <c r="EZ430" s="192"/>
      <c r="FA430" s="192"/>
      <c r="FB430" s="192"/>
      <c r="FC430" s="192"/>
      <c r="FD430" s="192"/>
      <c r="FE430" s="192"/>
      <c r="FF430" s="192"/>
      <c r="FG430" s="192"/>
      <c r="FH430" s="192"/>
      <c r="FI430" s="192"/>
      <c r="FJ430" s="192"/>
      <c r="FK430" s="192"/>
      <c r="FL430" s="192"/>
      <c r="FM430" s="192"/>
      <c r="FN430" s="192"/>
      <c r="FO430" s="192"/>
      <c r="FP430" s="192"/>
      <c r="FQ430" s="192"/>
      <c r="FR430" s="192"/>
      <c r="FS430" s="192"/>
      <c r="FT430" s="192"/>
      <c r="FU430" s="192"/>
      <c r="FV430" s="192"/>
      <c r="FW430" s="192"/>
      <c r="FX430" s="192"/>
      <c r="FY430" s="192"/>
      <c r="FZ430" s="192"/>
      <c r="GA430" s="192"/>
      <c r="GB430" s="192"/>
      <c r="GC430" s="192"/>
      <c r="GD430" s="192"/>
      <c r="GE430" s="192"/>
      <c r="GF430" s="192"/>
      <c r="GG430" s="192"/>
      <c r="GH430" s="192"/>
      <c r="GI430" s="192"/>
      <c r="GJ430" s="192"/>
      <c r="GK430" s="192"/>
      <c r="GL430" s="192"/>
      <c r="GM430" s="192"/>
      <c r="GN430" s="192"/>
      <c r="GO430" s="192"/>
      <c r="GP430" s="192"/>
      <c r="GQ430" s="192"/>
      <c r="GR430" s="192"/>
      <c r="GS430" s="192"/>
      <c r="GT430" s="192"/>
      <c r="GU430" s="192"/>
      <c r="GV430" s="192"/>
      <c r="GW430" s="192"/>
      <c r="GX430" s="192"/>
      <c r="GY430" s="192"/>
      <c r="GZ430" s="192"/>
      <c r="HA430" s="192"/>
      <c r="HB430" s="192"/>
      <c r="HC430" s="192"/>
      <c r="HD430" s="192"/>
      <c r="HE430" s="192"/>
      <c r="HF430" s="192"/>
      <c r="HG430" s="192"/>
      <c r="HH430" s="192"/>
      <c r="HI430" s="192"/>
      <c r="HJ430" s="192"/>
      <c r="HK430" s="192"/>
      <c r="HL430" s="192"/>
      <c r="HM430" s="192"/>
      <c r="HN430" s="192"/>
      <c r="HO430" s="193"/>
      <c r="HP430" s="193"/>
      <c r="HQ430" s="193"/>
      <c r="HR430" s="193"/>
      <c r="HS430" s="193"/>
      <c r="HT430" s="193"/>
      <c r="HU430" s="193"/>
      <c r="HV430" s="193"/>
      <c r="HW430" s="193"/>
      <c r="HX430" s="193"/>
      <c r="HY430" s="193"/>
      <c r="HZ430" s="193"/>
      <c r="IA430" s="193"/>
      <c r="IB430" s="193"/>
      <c r="IC430" s="193"/>
      <c r="ID430" s="193"/>
      <c r="IE430" s="193"/>
      <c r="IF430" s="193"/>
      <c r="IG430" s="193"/>
      <c r="IH430" s="193"/>
      <c r="II430" s="193"/>
      <c r="IJ430" s="193"/>
      <c r="IK430" s="193"/>
      <c r="IL430" s="193"/>
      <c r="IM430" s="193"/>
      <c r="IN430" s="193"/>
      <c r="IO430" s="193"/>
      <c r="IP430" s="193"/>
    </row>
    <row r="431" spans="1:250" ht="18" customHeight="1">
      <c r="A431" s="185">
        <v>429</v>
      </c>
      <c r="B431" s="186">
        <v>20150094304</v>
      </c>
      <c r="C431" s="187" t="s">
        <v>1013</v>
      </c>
      <c r="D431" s="187" t="s">
        <v>918</v>
      </c>
      <c r="E431" s="188">
        <v>110</v>
      </c>
      <c r="F431" s="189">
        <v>79.2</v>
      </c>
      <c r="G431" s="189">
        <v>94.6</v>
      </c>
      <c r="H431" s="190">
        <v>3</v>
      </c>
      <c r="I431" s="191" t="s">
        <v>1597</v>
      </c>
      <c r="J431" s="191" t="s">
        <v>1597</v>
      </c>
      <c r="K431" s="191" t="s">
        <v>936</v>
      </c>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c r="DT431" s="192"/>
      <c r="DU431" s="192"/>
      <c r="DV431" s="192"/>
      <c r="DW431" s="192"/>
      <c r="DX431" s="192"/>
      <c r="DY431" s="192"/>
      <c r="DZ431" s="192"/>
      <c r="EA431" s="192"/>
      <c r="EB431" s="192"/>
      <c r="EC431" s="192"/>
      <c r="ED431" s="192"/>
      <c r="EE431" s="192"/>
      <c r="EF431" s="192"/>
      <c r="EG431" s="192"/>
      <c r="EH431" s="192"/>
      <c r="EI431" s="192"/>
      <c r="EJ431" s="192"/>
      <c r="EK431" s="192"/>
      <c r="EL431" s="192"/>
      <c r="EM431" s="192"/>
      <c r="EN431" s="192"/>
      <c r="EO431" s="192"/>
      <c r="EP431" s="192"/>
      <c r="EQ431" s="192"/>
      <c r="ER431" s="192"/>
      <c r="ES431" s="192"/>
      <c r="ET431" s="192"/>
      <c r="EU431" s="192"/>
      <c r="EV431" s="192"/>
      <c r="EW431" s="192"/>
      <c r="EX431" s="192"/>
      <c r="EY431" s="192"/>
      <c r="EZ431" s="192"/>
      <c r="FA431" s="192"/>
      <c r="FB431" s="192"/>
      <c r="FC431" s="192"/>
      <c r="FD431" s="192"/>
      <c r="FE431" s="192"/>
      <c r="FF431" s="192"/>
      <c r="FG431" s="192"/>
      <c r="FH431" s="192"/>
      <c r="FI431" s="192"/>
      <c r="FJ431" s="192"/>
      <c r="FK431" s="192"/>
      <c r="FL431" s="192"/>
      <c r="FM431" s="192"/>
      <c r="FN431" s="192"/>
      <c r="FO431" s="192"/>
      <c r="FP431" s="192"/>
      <c r="FQ431" s="192"/>
      <c r="FR431" s="192"/>
      <c r="FS431" s="192"/>
      <c r="FT431" s="192"/>
      <c r="FU431" s="192"/>
      <c r="FV431" s="192"/>
      <c r="FW431" s="192"/>
      <c r="FX431" s="192"/>
      <c r="FY431" s="192"/>
      <c r="FZ431" s="192"/>
      <c r="GA431" s="192"/>
      <c r="GB431" s="192"/>
      <c r="GC431" s="192"/>
      <c r="GD431" s="192"/>
      <c r="GE431" s="192"/>
      <c r="GF431" s="192"/>
      <c r="GG431" s="192"/>
      <c r="GH431" s="192"/>
      <c r="GI431" s="192"/>
      <c r="GJ431" s="192"/>
      <c r="GK431" s="192"/>
      <c r="GL431" s="192"/>
      <c r="GM431" s="192"/>
      <c r="GN431" s="192"/>
      <c r="GO431" s="192"/>
      <c r="GP431" s="192"/>
      <c r="GQ431" s="192"/>
      <c r="GR431" s="192"/>
      <c r="GS431" s="192"/>
      <c r="GT431" s="192"/>
      <c r="GU431" s="192"/>
      <c r="GV431" s="192"/>
      <c r="GW431" s="192"/>
      <c r="GX431" s="192"/>
      <c r="GY431" s="192"/>
      <c r="GZ431" s="192"/>
      <c r="HA431" s="192"/>
      <c r="HB431" s="192"/>
      <c r="HC431" s="192"/>
      <c r="HD431" s="192"/>
      <c r="HE431" s="192"/>
      <c r="HF431" s="192"/>
      <c r="HG431" s="192"/>
      <c r="HH431" s="192"/>
      <c r="HI431" s="192"/>
      <c r="HJ431" s="192"/>
      <c r="HK431" s="192"/>
      <c r="HL431" s="192"/>
      <c r="HM431" s="192"/>
      <c r="HN431" s="192"/>
      <c r="HO431" s="193"/>
      <c r="HP431" s="193"/>
      <c r="HQ431" s="193"/>
      <c r="HR431" s="193"/>
      <c r="HS431" s="193"/>
      <c r="HT431" s="193"/>
      <c r="HU431" s="193"/>
      <c r="HV431" s="193"/>
      <c r="HW431" s="193"/>
      <c r="HX431" s="193"/>
      <c r="HY431" s="193"/>
      <c r="HZ431" s="193"/>
      <c r="IA431" s="193"/>
      <c r="IB431" s="193"/>
      <c r="IC431" s="193"/>
      <c r="ID431" s="193"/>
      <c r="IE431" s="193"/>
      <c r="IF431" s="193"/>
      <c r="IG431" s="193"/>
      <c r="IH431" s="193"/>
      <c r="II431" s="193"/>
      <c r="IJ431" s="193"/>
      <c r="IK431" s="193"/>
      <c r="IL431" s="193"/>
      <c r="IM431" s="193"/>
      <c r="IN431" s="193"/>
      <c r="IO431" s="193"/>
      <c r="IP431" s="193"/>
    </row>
    <row r="432" spans="1:250" ht="18" customHeight="1">
      <c r="A432" s="185">
        <v>430</v>
      </c>
      <c r="B432" s="186">
        <v>20150092325</v>
      </c>
      <c r="C432" s="187" t="s">
        <v>1013</v>
      </c>
      <c r="D432" s="187" t="s">
        <v>919</v>
      </c>
      <c r="E432" s="188">
        <v>113</v>
      </c>
      <c r="F432" s="189">
        <v>75.400000000000006</v>
      </c>
      <c r="G432" s="189">
        <v>94.2</v>
      </c>
      <c r="H432" s="190">
        <v>4</v>
      </c>
      <c r="I432" s="191" t="s">
        <v>1597</v>
      </c>
      <c r="J432" s="191" t="s">
        <v>1597</v>
      </c>
      <c r="K432" s="191" t="s">
        <v>936</v>
      </c>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c r="DT432" s="192"/>
      <c r="DU432" s="192"/>
      <c r="DV432" s="192"/>
      <c r="DW432" s="192"/>
      <c r="DX432" s="192"/>
      <c r="DY432" s="192"/>
      <c r="DZ432" s="192"/>
      <c r="EA432" s="192"/>
      <c r="EB432" s="192"/>
      <c r="EC432" s="192"/>
      <c r="ED432" s="192"/>
      <c r="EE432" s="192"/>
      <c r="EF432" s="192"/>
      <c r="EG432" s="192"/>
      <c r="EH432" s="192"/>
      <c r="EI432" s="192"/>
      <c r="EJ432" s="192"/>
      <c r="EK432" s="192"/>
      <c r="EL432" s="192"/>
      <c r="EM432" s="192"/>
      <c r="EN432" s="192"/>
      <c r="EO432" s="192"/>
      <c r="EP432" s="192"/>
      <c r="EQ432" s="192"/>
      <c r="ER432" s="192"/>
      <c r="ES432" s="192"/>
      <c r="ET432" s="192"/>
      <c r="EU432" s="192"/>
      <c r="EV432" s="192"/>
      <c r="EW432" s="192"/>
      <c r="EX432" s="192"/>
      <c r="EY432" s="192"/>
      <c r="EZ432" s="192"/>
      <c r="FA432" s="192"/>
      <c r="FB432" s="192"/>
      <c r="FC432" s="192"/>
      <c r="FD432" s="192"/>
      <c r="FE432" s="192"/>
      <c r="FF432" s="192"/>
      <c r="FG432" s="192"/>
      <c r="FH432" s="192"/>
      <c r="FI432" s="192"/>
      <c r="FJ432" s="192"/>
      <c r="FK432" s="192"/>
      <c r="FL432" s="192"/>
      <c r="FM432" s="192"/>
      <c r="FN432" s="192"/>
      <c r="FO432" s="192"/>
      <c r="FP432" s="192"/>
      <c r="FQ432" s="192"/>
      <c r="FR432" s="192"/>
      <c r="FS432" s="192"/>
      <c r="FT432" s="192"/>
      <c r="FU432" s="192"/>
      <c r="FV432" s="192"/>
      <c r="FW432" s="192"/>
      <c r="FX432" s="192"/>
      <c r="FY432" s="192"/>
      <c r="FZ432" s="192"/>
      <c r="GA432" s="192"/>
      <c r="GB432" s="192"/>
      <c r="GC432" s="192"/>
      <c r="GD432" s="192"/>
      <c r="GE432" s="192"/>
      <c r="GF432" s="192"/>
      <c r="GG432" s="192"/>
      <c r="GH432" s="192"/>
      <c r="GI432" s="192"/>
      <c r="GJ432" s="192"/>
      <c r="GK432" s="192"/>
      <c r="GL432" s="192"/>
      <c r="GM432" s="192"/>
      <c r="GN432" s="192"/>
      <c r="GO432" s="192"/>
      <c r="GP432" s="192"/>
      <c r="GQ432" s="192"/>
      <c r="GR432" s="192"/>
      <c r="GS432" s="192"/>
      <c r="GT432" s="192"/>
      <c r="GU432" s="192"/>
      <c r="GV432" s="192"/>
      <c r="GW432" s="192"/>
      <c r="GX432" s="192"/>
      <c r="GY432" s="192"/>
      <c r="GZ432" s="192"/>
      <c r="HA432" s="192"/>
      <c r="HB432" s="192"/>
      <c r="HC432" s="192"/>
      <c r="HD432" s="192"/>
      <c r="HE432" s="192"/>
      <c r="HF432" s="192"/>
      <c r="HG432" s="192"/>
      <c r="HH432" s="192"/>
      <c r="HI432" s="192"/>
      <c r="HJ432" s="192"/>
      <c r="HK432" s="192"/>
      <c r="HL432" s="192"/>
      <c r="HM432" s="192"/>
      <c r="HN432" s="192"/>
      <c r="HO432" s="193"/>
      <c r="HP432" s="193"/>
      <c r="HQ432" s="193"/>
      <c r="HR432" s="193"/>
      <c r="HS432" s="193"/>
      <c r="HT432" s="193"/>
      <c r="HU432" s="193"/>
      <c r="HV432" s="193"/>
      <c r="HW432" s="193"/>
      <c r="HX432" s="193"/>
      <c r="HY432" s="193"/>
      <c r="HZ432" s="193"/>
      <c r="IA432" s="193"/>
      <c r="IB432" s="193"/>
      <c r="IC432" s="193"/>
      <c r="ID432" s="193"/>
      <c r="IE432" s="193"/>
      <c r="IF432" s="193"/>
      <c r="IG432" s="193"/>
      <c r="IH432" s="193"/>
      <c r="II432" s="193"/>
      <c r="IJ432" s="193"/>
      <c r="IK432" s="193"/>
      <c r="IL432" s="193"/>
      <c r="IM432" s="193"/>
      <c r="IN432" s="193"/>
      <c r="IO432" s="193"/>
      <c r="IP432" s="193"/>
    </row>
    <row r="433" spans="1:250" ht="18" customHeight="1">
      <c r="A433" s="185">
        <v>431</v>
      </c>
      <c r="B433" s="186">
        <v>20150091719</v>
      </c>
      <c r="C433" s="187" t="s">
        <v>1013</v>
      </c>
      <c r="D433" s="187" t="s">
        <v>920</v>
      </c>
      <c r="E433" s="188">
        <v>114</v>
      </c>
      <c r="F433" s="189">
        <v>73.599999999999994</v>
      </c>
      <c r="G433" s="189">
        <v>93.8</v>
      </c>
      <c r="H433" s="190">
        <v>5</v>
      </c>
      <c r="I433" s="191" t="s">
        <v>1597</v>
      </c>
      <c r="J433" s="191" t="s">
        <v>1597</v>
      </c>
      <c r="K433" s="191" t="s">
        <v>936</v>
      </c>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c r="DT433" s="192"/>
      <c r="DU433" s="192"/>
      <c r="DV433" s="192"/>
      <c r="DW433" s="192"/>
      <c r="DX433" s="192"/>
      <c r="DY433" s="192"/>
      <c r="DZ433" s="192"/>
      <c r="EA433" s="192"/>
      <c r="EB433" s="192"/>
      <c r="EC433" s="192"/>
      <c r="ED433" s="192"/>
      <c r="EE433" s="192"/>
      <c r="EF433" s="192"/>
      <c r="EG433" s="192"/>
      <c r="EH433" s="192"/>
      <c r="EI433" s="192"/>
      <c r="EJ433" s="192"/>
      <c r="EK433" s="192"/>
      <c r="EL433" s="192"/>
      <c r="EM433" s="192"/>
      <c r="EN433" s="192"/>
      <c r="EO433" s="192"/>
      <c r="EP433" s="192"/>
      <c r="EQ433" s="192"/>
      <c r="ER433" s="192"/>
      <c r="ES433" s="192"/>
      <c r="ET433" s="192"/>
      <c r="EU433" s="192"/>
      <c r="EV433" s="192"/>
      <c r="EW433" s="192"/>
      <c r="EX433" s="192"/>
      <c r="EY433" s="192"/>
      <c r="EZ433" s="192"/>
      <c r="FA433" s="192"/>
      <c r="FB433" s="192"/>
      <c r="FC433" s="192"/>
      <c r="FD433" s="192"/>
      <c r="FE433" s="192"/>
      <c r="FF433" s="192"/>
      <c r="FG433" s="192"/>
      <c r="FH433" s="192"/>
      <c r="FI433" s="192"/>
      <c r="FJ433" s="192"/>
      <c r="FK433" s="192"/>
      <c r="FL433" s="192"/>
      <c r="FM433" s="192"/>
      <c r="FN433" s="192"/>
      <c r="FO433" s="192"/>
      <c r="FP433" s="192"/>
      <c r="FQ433" s="192"/>
      <c r="FR433" s="192"/>
      <c r="FS433" s="192"/>
      <c r="FT433" s="192"/>
      <c r="FU433" s="192"/>
      <c r="FV433" s="192"/>
      <c r="FW433" s="192"/>
      <c r="FX433" s="192"/>
      <c r="FY433" s="192"/>
      <c r="FZ433" s="192"/>
      <c r="GA433" s="192"/>
      <c r="GB433" s="192"/>
      <c r="GC433" s="192"/>
      <c r="GD433" s="192"/>
      <c r="GE433" s="192"/>
      <c r="GF433" s="192"/>
      <c r="GG433" s="192"/>
      <c r="GH433" s="192"/>
      <c r="GI433" s="192"/>
      <c r="GJ433" s="192"/>
      <c r="GK433" s="192"/>
      <c r="GL433" s="192"/>
      <c r="GM433" s="192"/>
      <c r="GN433" s="192"/>
      <c r="GO433" s="192"/>
      <c r="GP433" s="192"/>
      <c r="GQ433" s="192"/>
      <c r="GR433" s="192"/>
      <c r="GS433" s="192"/>
      <c r="GT433" s="192"/>
      <c r="GU433" s="192"/>
      <c r="GV433" s="192"/>
      <c r="GW433" s="192"/>
      <c r="GX433" s="192"/>
      <c r="GY433" s="192"/>
      <c r="GZ433" s="192"/>
      <c r="HA433" s="192"/>
      <c r="HB433" s="192"/>
      <c r="HC433" s="192"/>
      <c r="HD433" s="192"/>
      <c r="HE433" s="192"/>
      <c r="HF433" s="192"/>
      <c r="HG433" s="192"/>
      <c r="HH433" s="192"/>
      <c r="HI433" s="192"/>
      <c r="HJ433" s="192"/>
      <c r="HK433" s="192"/>
      <c r="HL433" s="192"/>
      <c r="HM433" s="192"/>
      <c r="HN433" s="192"/>
      <c r="HO433" s="193"/>
      <c r="HP433" s="193"/>
      <c r="HQ433" s="193"/>
      <c r="HR433" s="193"/>
      <c r="HS433" s="193"/>
      <c r="HT433" s="193"/>
      <c r="HU433" s="193"/>
      <c r="HV433" s="193"/>
      <c r="HW433" s="193"/>
      <c r="HX433" s="193"/>
      <c r="HY433" s="193"/>
      <c r="HZ433" s="193"/>
      <c r="IA433" s="193"/>
      <c r="IB433" s="193"/>
      <c r="IC433" s="193"/>
      <c r="ID433" s="193"/>
      <c r="IE433" s="193"/>
      <c r="IF433" s="193"/>
      <c r="IG433" s="193"/>
      <c r="IH433" s="193"/>
      <c r="II433" s="193"/>
      <c r="IJ433" s="193"/>
      <c r="IK433" s="193"/>
      <c r="IL433" s="193"/>
      <c r="IM433" s="193"/>
      <c r="IN433" s="193"/>
      <c r="IO433" s="193"/>
      <c r="IP433" s="193"/>
    </row>
    <row r="434" spans="1:250" ht="18" customHeight="1">
      <c r="A434" s="185">
        <v>432</v>
      </c>
      <c r="B434" s="186">
        <v>20150092904</v>
      </c>
      <c r="C434" s="187" t="s">
        <v>1013</v>
      </c>
      <c r="D434" s="187" t="s">
        <v>921</v>
      </c>
      <c r="E434" s="188">
        <v>109</v>
      </c>
      <c r="F434" s="189">
        <v>77</v>
      </c>
      <c r="G434" s="189">
        <v>93</v>
      </c>
      <c r="H434" s="190">
        <v>6</v>
      </c>
      <c r="I434" s="191" t="s">
        <v>1597</v>
      </c>
      <c r="J434" s="191" t="s">
        <v>1597</v>
      </c>
      <c r="K434" s="191" t="s">
        <v>936</v>
      </c>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c r="DT434" s="192"/>
      <c r="DU434" s="192"/>
      <c r="DV434" s="192"/>
      <c r="DW434" s="192"/>
      <c r="DX434" s="192"/>
      <c r="DY434" s="192"/>
      <c r="DZ434" s="192"/>
      <c r="EA434" s="192"/>
      <c r="EB434" s="192"/>
      <c r="EC434" s="192"/>
      <c r="ED434" s="192"/>
      <c r="EE434" s="192"/>
      <c r="EF434" s="192"/>
      <c r="EG434" s="192"/>
      <c r="EH434" s="192"/>
      <c r="EI434" s="192"/>
      <c r="EJ434" s="192"/>
      <c r="EK434" s="192"/>
      <c r="EL434" s="192"/>
      <c r="EM434" s="192"/>
      <c r="EN434" s="192"/>
      <c r="EO434" s="192"/>
      <c r="EP434" s="192"/>
      <c r="EQ434" s="192"/>
      <c r="ER434" s="192"/>
      <c r="ES434" s="192"/>
      <c r="ET434" s="192"/>
      <c r="EU434" s="192"/>
      <c r="EV434" s="192"/>
      <c r="EW434" s="192"/>
      <c r="EX434" s="192"/>
      <c r="EY434" s="192"/>
      <c r="EZ434" s="192"/>
      <c r="FA434" s="192"/>
      <c r="FB434" s="192"/>
      <c r="FC434" s="192"/>
      <c r="FD434" s="192"/>
      <c r="FE434" s="192"/>
      <c r="FF434" s="192"/>
      <c r="FG434" s="192"/>
      <c r="FH434" s="192"/>
      <c r="FI434" s="192"/>
      <c r="FJ434" s="192"/>
      <c r="FK434" s="192"/>
      <c r="FL434" s="192"/>
      <c r="FM434" s="192"/>
      <c r="FN434" s="192"/>
      <c r="FO434" s="192"/>
      <c r="FP434" s="192"/>
      <c r="FQ434" s="192"/>
      <c r="FR434" s="192"/>
      <c r="FS434" s="192"/>
      <c r="FT434" s="192"/>
      <c r="FU434" s="192"/>
      <c r="FV434" s="192"/>
      <c r="FW434" s="192"/>
      <c r="FX434" s="192"/>
      <c r="FY434" s="192"/>
      <c r="FZ434" s="192"/>
      <c r="GA434" s="192"/>
      <c r="GB434" s="192"/>
      <c r="GC434" s="192"/>
      <c r="GD434" s="192"/>
      <c r="GE434" s="192"/>
      <c r="GF434" s="192"/>
      <c r="GG434" s="192"/>
      <c r="GH434" s="192"/>
      <c r="GI434" s="192"/>
      <c r="GJ434" s="192"/>
      <c r="GK434" s="192"/>
      <c r="GL434" s="192"/>
      <c r="GM434" s="192"/>
      <c r="GN434" s="192"/>
      <c r="GO434" s="192"/>
      <c r="GP434" s="192"/>
      <c r="GQ434" s="192"/>
      <c r="GR434" s="192"/>
      <c r="GS434" s="192"/>
      <c r="GT434" s="192"/>
      <c r="GU434" s="192"/>
      <c r="GV434" s="192"/>
      <c r="GW434" s="192"/>
      <c r="GX434" s="192"/>
      <c r="GY434" s="192"/>
      <c r="GZ434" s="192"/>
      <c r="HA434" s="192"/>
      <c r="HB434" s="192"/>
      <c r="HC434" s="192"/>
      <c r="HD434" s="192"/>
      <c r="HE434" s="192"/>
      <c r="HF434" s="192"/>
      <c r="HG434" s="192"/>
      <c r="HH434" s="192"/>
      <c r="HI434" s="192"/>
      <c r="HJ434" s="192"/>
      <c r="HK434" s="192"/>
      <c r="HL434" s="192"/>
      <c r="HM434" s="192"/>
      <c r="HN434" s="192"/>
      <c r="HO434" s="193"/>
      <c r="HP434" s="193"/>
      <c r="HQ434" s="193"/>
      <c r="HR434" s="193"/>
      <c r="HS434" s="193"/>
      <c r="HT434" s="193"/>
      <c r="HU434" s="193"/>
      <c r="HV434" s="193"/>
      <c r="HW434" s="193"/>
      <c r="HX434" s="193"/>
      <c r="HY434" s="193"/>
      <c r="HZ434" s="193"/>
      <c r="IA434" s="193"/>
      <c r="IB434" s="193"/>
      <c r="IC434" s="193"/>
      <c r="ID434" s="193"/>
      <c r="IE434" s="193"/>
      <c r="IF434" s="193"/>
      <c r="IG434" s="193"/>
      <c r="IH434" s="193"/>
      <c r="II434" s="193"/>
      <c r="IJ434" s="193"/>
      <c r="IK434" s="193"/>
      <c r="IL434" s="193"/>
      <c r="IM434" s="193"/>
      <c r="IN434" s="193"/>
      <c r="IO434" s="193"/>
      <c r="IP434" s="193"/>
    </row>
    <row r="435" spans="1:250" ht="18" customHeight="1">
      <c r="A435" s="185">
        <v>433</v>
      </c>
      <c r="B435" s="186">
        <v>20150091518</v>
      </c>
      <c r="C435" s="187" t="s">
        <v>1013</v>
      </c>
      <c r="D435" s="187" t="s">
        <v>922</v>
      </c>
      <c r="E435" s="188">
        <v>108</v>
      </c>
      <c r="F435" s="189">
        <v>76</v>
      </c>
      <c r="G435" s="189">
        <v>92</v>
      </c>
      <c r="H435" s="190">
        <v>7</v>
      </c>
      <c r="I435" s="191" t="s">
        <v>1597</v>
      </c>
      <c r="J435" s="191" t="s">
        <v>1597</v>
      </c>
      <c r="K435" s="191" t="s">
        <v>936</v>
      </c>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c r="DT435" s="192"/>
      <c r="DU435" s="192"/>
      <c r="DV435" s="192"/>
      <c r="DW435" s="192"/>
      <c r="DX435" s="192"/>
      <c r="DY435" s="192"/>
      <c r="DZ435" s="192"/>
      <c r="EA435" s="192"/>
      <c r="EB435" s="192"/>
      <c r="EC435" s="192"/>
      <c r="ED435" s="192"/>
      <c r="EE435" s="192"/>
      <c r="EF435" s="192"/>
      <c r="EG435" s="192"/>
      <c r="EH435" s="192"/>
      <c r="EI435" s="192"/>
      <c r="EJ435" s="192"/>
      <c r="EK435" s="192"/>
      <c r="EL435" s="192"/>
      <c r="EM435" s="192"/>
      <c r="EN435" s="192"/>
      <c r="EO435" s="192"/>
      <c r="EP435" s="192"/>
      <c r="EQ435" s="192"/>
      <c r="ER435" s="192"/>
      <c r="ES435" s="192"/>
      <c r="ET435" s="192"/>
      <c r="EU435" s="192"/>
      <c r="EV435" s="192"/>
      <c r="EW435" s="192"/>
      <c r="EX435" s="192"/>
      <c r="EY435" s="192"/>
      <c r="EZ435" s="192"/>
      <c r="FA435" s="192"/>
      <c r="FB435" s="192"/>
      <c r="FC435" s="192"/>
      <c r="FD435" s="192"/>
      <c r="FE435" s="192"/>
      <c r="FF435" s="192"/>
      <c r="FG435" s="192"/>
      <c r="FH435" s="192"/>
      <c r="FI435" s="192"/>
      <c r="FJ435" s="192"/>
      <c r="FK435" s="192"/>
      <c r="FL435" s="192"/>
      <c r="FM435" s="192"/>
      <c r="FN435" s="192"/>
      <c r="FO435" s="192"/>
      <c r="FP435" s="192"/>
      <c r="FQ435" s="192"/>
      <c r="FR435" s="192"/>
      <c r="FS435" s="192"/>
      <c r="FT435" s="192"/>
      <c r="FU435" s="192"/>
      <c r="FV435" s="192"/>
      <c r="FW435" s="192"/>
      <c r="FX435" s="192"/>
      <c r="FY435" s="192"/>
      <c r="FZ435" s="192"/>
      <c r="GA435" s="192"/>
      <c r="GB435" s="192"/>
      <c r="GC435" s="192"/>
      <c r="GD435" s="192"/>
      <c r="GE435" s="192"/>
      <c r="GF435" s="192"/>
      <c r="GG435" s="192"/>
      <c r="GH435" s="192"/>
      <c r="GI435" s="192"/>
      <c r="GJ435" s="192"/>
      <c r="GK435" s="192"/>
      <c r="GL435" s="192"/>
      <c r="GM435" s="192"/>
      <c r="GN435" s="192"/>
      <c r="GO435" s="192"/>
      <c r="GP435" s="192"/>
      <c r="GQ435" s="192"/>
      <c r="GR435" s="192"/>
      <c r="GS435" s="192"/>
      <c r="GT435" s="192"/>
      <c r="GU435" s="192"/>
      <c r="GV435" s="192"/>
      <c r="GW435" s="192"/>
      <c r="GX435" s="192"/>
      <c r="GY435" s="192"/>
      <c r="GZ435" s="192"/>
      <c r="HA435" s="192"/>
      <c r="HB435" s="192"/>
      <c r="HC435" s="192"/>
      <c r="HD435" s="192"/>
      <c r="HE435" s="192"/>
      <c r="HF435" s="192"/>
      <c r="HG435" s="192"/>
      <c r="HH435" s="192"/>
      <c r="HI435" s="192"/>
      <c r="HJ435" s="192"/>
      <c r="HK435" s="192"/>
      <c r="HL435" s="192"/>
      <c r="HM435" s="192"/>
      <c r="HN435" s="192"/>
      <c r="HO435" s="193"/>
      <c r="HP435" s="193"/>
      <c r="HQ435" s="193"/>
      <c r="HR435" s="193"/>
      <c r="HS435" s="193"/>
      <c r="HT435" s="193"/>
      <c r="HU435" s="193"/>
      <c r="HV435" s="193"/>
      <c r="HW435" s="193"/>
      <c r="HX435" s="193"/>
      <c r="HY435" s="193"/>
      <c r="HZ435" s="193"/>
      <c r="IA435" s="193"/>
      <c r="IB435" s="193"/>
      <c r="IC435" s="193"/>
      <c r="ID435" s="193"/>
      <c r="IE435" s="193"/>
      <c r="IF435" s="193"/>
      <c r="IG435" s="193"/>
      <c r="IH435" s="193"/>
      <c r="II435" s="193"/>
      <c r="IJ435" s="193"/>
      <c r="IK435" s="193"/>
      <c r="IL435" s="193"/>
      <c r="IM435" s="193"/>
      <c r="IN435" s="193"/>
      <c r="IO435" s="193"/>
      <c r="IP435" s="193"/>
    </row>
    <row r="436" spans="1:250" ht="18" customHeight="1">
      <c r="A436" s="185">
        <v>434</v>
      </c>
      <c r="B436" s="186">
        <v>20150095716</v>
      </c>
      <c r="C436" s="187" t="s">
        <v>1013</v>
      </c>
      <c r="D436" s="187" t="s">
        <v>923</v>
      </c>
      <c r="E436" s="188">
        <v>111</v>
      </c>
      <c r="F436" s="189">
        <v>71.599999999999994</v>
      </c>
      <c r="G436" s="189">
        <v>91.3</v>
      </c>
      <c r="H436" s="190">
        <v>8</v>
      </c>
      <c r="I436" s="191" t="s">
        <v>1597</v>
      </c>
      <c r="J436" s="191" t="s">
        <v>1597</v>
      </c>
      <c r="K436" s="191" t="s">
        <v>936</v>
      </c>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c r="DT436" s="192"/>
      <c r="DU436" s="192"/>
      <c r="DV436" s="192"/>
      <c r="DW436" s="192"/>
      <c r="DX436" s="192"/>
      <c r="DY436" s="192"/>
      <c r="DZ436" s="192"/>
      <c r="EA436" s="192"/>
      <c r="EB436" s="192"/>
      <c r="EC436" s="192"/>
      <c r="ED436" s="192"/>
      <c r="EE436" s="192"/>
      <c r="EF436" s="192"/>
      <c r="EG436" s="192"/>
      <c r="EH436" s="192"/>
      <c r="EI436" s="192"/>
      <c r="EJ436" s="192"/>
      <c r="EK436" s="192"/>
      <c r="EL436" s="192"/>
      <c r="EM436" s="192"/>
      <c r="EN436" s="192"/>
      <c r="EO436" s="192"/>
      <c r="EP436" s="192"/>
      <c r="EQ436" s="192"/>
      <c r="ER436" s="192"/>
      <c r="ES436" s="192"/>
      <c r="ET436" s="192"/>
      <c r="EU436" s="192"/>
      <c r="EV436" s="192"/>
      <c r="EW436" s="192"/>
      <c r="EX436" s="192"/>
      <c r="EY436" s="192"/>
      <c r="EZ436" s="192"/>
      <c r="FA436" s="192"/>
      <c r="FB436" s="192"/>
      <c r="FC436" s="192"/>
      <c r="FD436" s="192"/>
      <c r="FE436" s="192"/>
      <c r="FF436" s="192"/>
      <c r="FG436" s="192"/>
      <c r="FH436" s="192"/>
      <c r="FI436" s="192"/>
      <c r="FJ436" s="192"/>
      <c r="FK436" s="192"/>
      <c r="FL436" s="192"/>
      <c r="FM436" s="192"/>
      <c r="FN436" s="192"/>
      <c r="FO436" s="192"/>
      <c r="FP436" s="192"/>
      <c r="FQ436" s="192"/>
      <c r="FR436" s="192"/>
      <c r="FS436" s="192"/>
      <c r="FT436" s="192"/>
      <c r="FU436" s="192"/>
      <c r="FV436" s="192"/>
      <c r="FW436" s="192"/>
      <c r="FX436" s="192"/>
      <c r="FY436" s="192"/>
      <c r="FZ436" s="192"/>
      <c r="GA436" s="192"/>
      <c r="GB436" s="192"/>
      <c r="GC436" s="192"/>
      <c r="GD436" s="192"/>
      <c r="GE436" s="192"/>
      <c r="GF436" s="192"/>
      <c r="GG436" s="192"/>
      <c r="GH436" s="192"/>
      <c r="GI436" s="192"/>
      <c r="GJ436" s="192"/>
      <c r="GK436" s="192"/>
      <c r="GL436" s="192"/>
      <c r="GM436" s="192"/>
      <c r="GN436" s="192"/>
      <c r="GO436" s="192"/>
      <c r="GP436" s="192"/>
      <c r="GQ436" s="192"/>
      <c r="GR436" s="192"/>
      <c r="GS436" s="192"/>
      <c r="GT436" s="192"/>
      <c r="GU436" s="192"/>
      <c r="GV436" s="192"/>
      <c r="GW436" s="192"/>
      <c r="GX436" s="192"/>
      <c r="GY436" s="192"/>
      <c r="GZ436" s="192"/>
      <c r="HA436" s="192"/>
      <c r="HB436" s="192"/>
      <c r="HC436" s="192"/>
      <c r="HD436" s="192"/>
      <c r="HE436" s="192"/>
      <c r="HF436" s="192"/>
      <c r="HG436" s="192"/>
      <c r="HH436" s="192"/>
      <c r="HI436" s="192"/>
      <c r="HJ436" s="192"/>
      <c r="HK436" s="192"/>
      <c r="HL436" s="192"/>
      <c r="HM436" s="192"/>
      <c r="HN436" s="192"/>
      <c r="HO436" s="193"/>
      <c r="HP436" s="193"/>
      <c r="HQ436" s="193"/>
      <c r="HR436" s="193"/>
      <c r="HS436" s="193"/>
      <c r="HT436" s="193"/>
      <c r="HU436" s="193"/>
      <c r="HV436" s="193"/>
      <c r="HW436" s="193"/>
      <c r="HX436" s="193"/>
      <c r="HY436" s="193"/>
      <c r="HZ436" s="193"/>
      <c r="IA436" s="193"/>
      <c r="IB436" s="193"/>
      <c r="IC436" s="193"/>
      <c r="ID436" s="193"/>
      <c r="IE436" s="193"/>
      <c r="IF436" s="193"/>
      <c r="IG436" s="193"/>
      <c r="IH436" s="193"/>
      <c r="II436" s="193"/>
      <c r="IJ436" s="193"/>
      <c r="IK436" s="193"/>
      <c r="IL436" s="193"/>
      <c r="IM436" s="193"/>
      <c r="IN436" s="193"/>
      <c r="IO436" s="193"/>
      <c r="IP436" s="193"/>
    </row>
    <row r="437" spans="1:250" ht="18" customHeight="1">
      <c r="A437" s="185">
        <v>435</v>
      </c>
      <c r="B437" s="186">
        <v>20150092515</v>
      </c>
      <c r="C437" s="187" t="s">
        <v>1013</v>
      </c>
      <c r="D437" s="187" t="s">
        <v>924</v>
      </c>
      <c r="E437" s="188">
        <v>110</v>
      </c>
      <c r="F437" s="189">
        <v>71.8</v>
      </c>
      <c r="G437" s="189">
        <v>90.9</v>
      </c>
      <c r="H437" s="190">
        <v>10</v>
      </c>
      <c r="I437" s="191" t="s">
        <v>1597</v>
      </c>
      <c r="J437" s="191" t="s">
        <v>1597</v>
      </c>
      <c r="K437" s="191" t="s">
        <v>936</v>
      </c>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c r="DT437" s="192"/>
      <c r="DU437" s="192"/>
      <c r="DV437" s="192"/>
      <c r="DW437" s="192"/>
      <c r="DX437" s="192"/>
      <c r="DY437" s="192"/>
      <c r="DZ437" s="192"/>
      <c r="EA437" s="192"/>
      <c r="EB437" s="192"/>
      <c r="EC437" s="192"/>
      <c r="ED437" s="192"/>
      <c r="EE437" s="192"/>
      <c r="EF437" s="192"/>
      <c r="EG437" s="192"/>
      <c r="EH437" s="192"/>
      <c r="EI437" s="192"/>
      <c r="EJ437" s="192"/>
      <c r="EK437" s="192"/>
      <c r="EL437" s="192"/>
      <c r="EM437" s="192"/>
      <c r="EN437" s="192"/>
      <c r="EO437" s="192"/>
      <c r="EP437" s="192"/>
      <c r="EQ437" s="192"/>
      <c r="ER437" s="192"/>
      <c r="ES437" s="192"/>
      <c r="ET437" s="192"/>
      <c r="EU437" s="192"/>
      <c r="EV437" s="192"/>
      <c r="EW437" s="192"/>
      <c r="EX437" s="192"/>
      <c r="EY437" s="192"/>
      <c r="EZ437" s="192"/>
      <c r="FA437" s="192"/>
      <c r="FB437" s="192"/>
      <c r="FC437" s="192"/>
      <c r="FD437" s="192"/>
      <c r="FE437" s="192"/>
      <c r="FF437" s="192"/>
      <c r="FG437" s="192"/>
      <c r="FH437" s="192"/>
      <c r="FI437" s="192"/>
      <c r="FJ437" s="192"/>
      <c r="FK437" s="192"/>
      <c r="FL437" s="192"/>
      <c r="FM437" s="192"/>
      <c r="FN437" s="192"/>
      <c r="FO437" s="192"/>
      <c r="FP437" s="192"/>
      <c r="FQ437" s="192"/>
      <c r="FR437" s="192"/>
      <c r="FS437" s="192"/>
      <c r="FT437" s="192"/>
      <c r="FU437" s="192"/>
      <c r="FV437" s="192"/>
      <c r="FW437" s="192"/>
      <c r="FX437" s="192"/>
      <c r="FY437" s="192"/>
      <c r="FZ437" s="192"/>
      <c r="GA437" s="192"/>
      <c r="GB437" s="192"/>
      <c r="GC437" s="192"/>
      <c r="GD437" s="192"/>
      <c r="GE437" s="192"/>
      <c r="GF437" s="192"/>
      <c r="GG437" s="192"/>
      <c r="GH437" s="192"/>
      <c r="GI437" s="192"/>
      <c r="GJ437" s="192"/>
      <c r="GK437" s="192"/>
      <c r="GL437" s="192"/>
      <c r="GM437" s="192"/>
      <c r="GN437" s="192"/>
      <c r="GO437" s="192"/>
      <c r="GP437" s="192"/>
      <c r="GQ437" s="192"/>
      <c r="GR437" s="192"/>
      <c r="GS437" s="192"/>
      <c r="GT437" s="192"/>
      <c r="GU437" s="192"/>
      <c r="GV437" s="192"/>
      <c r="GW437" s="192"/>
      <c r="GX437" s="192"/>
      <c r="GY437" s="192"/>
      <c r="GZ437" s="192"/>
      <c r="HA437" s="192"/>
      <c r="HB437" s="192"/>
      <c r="HC437" s="192"/>
      <c r="HD437" s="192"/>
      <c r="HE437" s="192"/>
      <c r="HF437" s="192"/>
      <c r="HG437" s="192"/>
      <c r="HH437" s="192"/>
      <c r="HI437" s="192"/>
      <c r="HJ437" s="192"/>
      <c r="HK437" s="192"/>
      <c r="HL437" s="192"/>
      <c r="HM437" s="192"/>
      <c r="HN437" s="192"/>
      <c r="HO437" s="193"/>
      <c r="HP437" s="193"/>
      <c r="HQ437" s="193"/>
      <c r="HR437" s="193"/>
      <c r="HS437" s="193"/>
      <c r="HT437" s="193"/>
      <c r="HU437" s="193"/>
      <c r="HV437" s="193"/>
      <c r="HW437" s="193"/>
      <c r="HX437" s="193"/>
      <c r="HY437" s="193"/>
      <c r="HZ437" s="193"/>
      <c r="IA437" s="193"/>
      <c r="IB437" s="193"/>
      <c r="IC437" s="193"/>
      <c r="ID437" s="193"/>
      <c r="IE437" s="193"/>
      <c r="IF437" s="193"/>
      <c r="IG437" s="193"/>
      <c r="IH437" s="193"/>
      <c r="II437" s="193"/>
      <c r="IJ437" s="193"/>
      <c r="IK437" s="193"/>
      <c r="IL437" s="193"/>
      <c r="IM437" s="193"/>
      <c r="IN437" s="193"/>
      <c r="IO437" s="193"/>
      <c r="IP437" s="193"/>
    </row>
    <row r="438" spans="1:250" ht="18" customHeight="1">
      <c r="A438" s="185">
        <v>436</v>
      </c>
      <c r="B438" s="186">
        <v>20150092420</v>
      </c>
      <c r="C438" s="187" t="s">
        <v>1013</v>
      </c>
      <c r="D438" s="187" t="s">
        <v>925</v>
      </c>
      <c r="E438" s="188">
        <v>109</v>
      </c>
      <c r="F438" s="189">
        <v>72.599999999999994</v>
      </c>
      <c r="G438" s="189">
        <v>90.8</v>
      </c>
      <c r="H438" s="190">
        <v>11</v>
      </c>
      <c r="I438" s="191" t="s">
        <v>1597</v>
      </c>
      <c r="J438" s="191" t="s">
        <v>1597</v>
      </c>
      <c r="K438" s="191" t="s">
        <v>936</v>
      </c>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c r="DT438" s="192"/>
      <c r="DU438" s="192"/>
      <c r="DV438" s="192"/>
      <c r="DW438" s="192"/>
      <c r="DX438" s="192"/>
      <c r="DY438" s="192"/>
      <c r="DZ438" s="192"/>
      <c r="EA438" s="192"/>
      <c r="EB438" s="192"/>
      <c r="EC438" s="192"/>
      <c r="ED438" s="192"/>
      <c r="EE438" s="192"/>
      <c r="EF438" s="192"/>
      <c r="EG438" s="192"/>
      <c r="EH438" s="192"/>
      <c r="EI438" s="192"/>
      <c r="EJ438" s="192"/>
      <c r="EK438" s="192"/>
      <c r="EL438" s="192"/>
      <c r="EM438" s="192"/>
      <c r="EN438" s="192"/>
      <c r="EO438" s="192"/>
      <c r="EP438" s="192"/>
      <c r="EQ438" s="192"/>
      <c r="ER438" s="192"/>
      <c r="ES438" s="192"/>
      <c r="ET438" s="192"/>
      <c r="EU438" s="192"/>
      <c r="EV438" s="192"/>
      <c r="EW438" s="192"/>
      <c r="EX438" s="192"/>
      <c r="EY438" s="192"/>
      <c r="EZ438" s="192"/>
      <c r="FA438" s="192"/>
      <c r="FB438" s="192"/>
      <c r="FC438" s="192"/>
      <c r="FD438" s="192"/>
      <c r="FE438" s="192"/>
      <c r="FF438" s="192"/>
      <c r="FG438" s="192"/>
      <c r="FH438" s="192"/>
      <c r="FI438" s="192"/>
      <c r="FJ438" s="192"/>
      <c r="FK438" s="192"/>
      <c r="FL438" s="192"/>
      <c r="FM438" s="192"/>
      <c r="FN438" s="192"/>
      <c r="FO438" s="192"/>
      <c r="FP438" s="192"/>
      <c r="FQ438" s="192"/>
      <c r="FR438" s="192"/>
      <c r="FS438" s="192"/>
      <c r="FT438" s="192"/>
      <c r="FU438" s="192"/>
      <c r="FV438" s="192"/>
      <c r="FW438" s="192"/>
      <c r="FX438" s="192"/>
      <c r="FY438" s="192"/>
      <c r="FZ438" s="192"/>
      <c r="GA438" s="192"/>
      <c r="GB438" s="192"/>
      <c r="GC438" s="192"/>
      <c r="GD438" s="192"/>
      <c r="GE438" s="192"/>
      <c r="GF438" s="192"/>
      <c r="GG438" s="192"/>
      <c r="GH438" s="192"/>
      <c r="GI438" s="192"/>
      <c r="GJ438" s="192"/>
      <c r="GK438" s="192"/>
      <c r="GL438" s="192"/>
      <c r="GM438" s="192"/>
      <c r="GN438" s="192"/>
      <c r="GO438" s="192"/>
      <c r="GP438" s="192"/>
      <c r="GQ438" s="192"/>
      <c r="GR438" s="192"/>
      <c r="GS438" s="192"/>
      <c r="GT438" s="192"/>
      <c r="GU438" s="192"/>
      <c r="GV438" s="192"/>
      <c r="GW438" s="192"/>
      <c r="GX438" s="192"/>
      <c r="GY438" s="192"/>
      <c r="GZ438" s="192"/>
      <c r="HA438" s="192"/>
      <c r="HB438" s="192"/>
      <c r="HC438" s="192"/>
      <c r="HD438" s="192"/>
      <c r="HE438" s="192"/>
      <c r="HF438" s="192"/>
      <c r="HG438" s="192"/>
      <c r="HH438" s="192"/>
      <c r="HI438" s="192"/>
      <c r="HJ438" s="192"/>
      <c r="HK438" s="192"/>
      <c r="HL438" s="192"/>
      <c r="HM438" s="192"/>
      <c r="HN438" s="192"/>
      <c r="HO438" s="193"/>
      <c r="HP438" s="193"/>
      <c r="HQ438" s="193"/>
      <c r="HR438" s="193"/>
      <c r="HS438" s="193"/>
      <c r="HT438" s="193"/>
      <c r="HU438" s="193"/>
      <c r="HV438" s="193"/>
      <c r="HW438" s="193"/>
      <c r="HX438" s="193"/>
      <c r="HY438" s="193"/>
      <c r="HZ438" s="193"/>
      <c r="IA438" s="193"/>
      <c r="IB438" s="193"/>
      <c r="IC438" s="193"/>
      <c r="ID438" s="193"/>
      <c r="IE438" s="193"/>
      <c r="IF438" s="193"/>
      <c r="IG438" s="193"/>
      <c r="IH438" s="193"/>
      <c r="II438" s="193"/>
      <c r="IJ438" s="193"/>
      <c r="IK438" s="193"/>
      <c r="IL438" s="193"/>
      <c r="IM438" s="193"/>
      <c r="IN438" s="193"/>
      <c r="IO438" s="193"/>
      <c r="IP438" s="193"/>
    </row>
    <row r="439" spans="1:250" ht="18" customHeight="1">
      <c r="A439" s="185">
        <v>437</v>
      </c>
      <c r="B439" s="186">
        <v>20150091906</v>
      </c>
      <c r="C439" s="187" t="s">
        <v>1013</v>
      </c>
      <c r="D439" s="187" t="s">
        <v>926</v>
      </c>
      <c r="E439" s="188">
        <v>107</v>
      </c>
      <c r="F439" s="189">
        <v>74.599999999999994</v>
      </c>
      <c r="G439" s="189">
        <v>90.8</v>
      </c>
      <c r="H439" s="190">
        <v>11</v>
      </c>
      <c r="I439" s="191" t="s">
        <v>1597</v>
      </c>
      <c r="J439" s="191" t="s">
        <v>1597</v>
      </c>
      <c r="K439" s="191" t="s">
        <v>936</v>
      </c>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c r="DT439" s="192"/>
      <c r="DU439" s="192"/>
      <c r="DV439" s="192"/>
      <c r="DW439" s="192"/>
      <c r="DX439" s="192"/>
      <c r="DY439" s="192"/>
      <c r="DZ439" s="192"/>
      <c r="EA439" s="192"/>
      <c r="EB439" s="192"/>
      <c r="EC439" s="192"/>
      <c r="ED439" s="192"/>
      <c r="EE439" s="192"/>
      <c r="EF439" s="192"/>
      <c r="EG439" s="192"/>
      <c r="EH439" s="192"/>
      <c r="EI439" s="192"/>
      <c r="EJ439" s="192"/>
      <c r="EK439" s="192"/>
      <c r="EL439" s="192"/>
      <c r="EM439" s="192"/>
      <c r="EN439" s="192"/>
      <c r="EO439" s="192"/>
      <c r="EP439" s="192"/>
      <c r="EQ439" s="192"/>
      <c r="ER439" s="192"/>
      <c r="ES439" s="192"/>
      <c r="ET439" s="192"/>
      <c r="EU439" s="192"/>
      <c r="EV439" s="192"/>
      <c r="EW439" s="192"/>
      <c r="EX439" s="192"/>
      <c r="EY439" s="192"/>
      <c r="EZ439" s="192"/>
      <c r="FA439" s="192"/>
      <c r="FB439" s="192"/>
      <c r="FC439" s="192"/>
      <c r="FD439" s="192"/>
      <c r="FE439" s="192"/>
      <c r="FF439" s="192"/>
      <c r="FG439" s="192"/>
      <c r="FH439" s="192"/>
      <c r="FI439" s="192"/>
      <c r="FJ439" s="192"/>
      <c r="FK439" s="192"/>
      <c r="FL439" s="192"/>
      <c r="FM439" s="192"/>
      <c r="FN439" s="192"/>
      <c r="FO439" s="192"/>
      <c r="FP439" s="192"/>
      <c r="FQ439" s="192"/>
      <c r="FR439" s="192"/>
      <c r="FS439" s="192"/>
      <c r="FT439" s="192"/>
      <c r="FU439" s="192"/>
      <c r="FV439" s="192"/>
      <c r="FW439" s="192"/>
      <c r="FX439" s="192"/>
      <c r="FY439" s="192"/>
      <c r="FZ439" s="192"/>
      <c r="GA439" s="192"/>
      <c r="GB439" s="192"/>
      <c r="GC439" s="192"/>
      <c r="GD439" s="192"/>
      <c r="GE439" s="192"/>
      <c r="GF439" s="192"/>
      <c r="GG439" s="192"/>
      <c r="GH439" s="192"/>
      <c r="GI439" s="192"/>
      <c r="GJ439" s="192"/>
      <c r="GK439" s="192"/>
      <c r="GL439" s="192"/>
      <c r="GM439" s="192"/>
      <c r="GN439" s="192"/>
      <c r="GO439" s="192"/>
      <c r="GP439" s="192"/>
      <c r="GQ439" s="192"/>
      <c r="GR439" s="192"/>
      <c r="GS439" s="192"/>
      <c r="GT439" s="192"/>
      <c r="GU439" s="192"/>
      <c r="GV439" s="192"/>
      <c r="GW439" s="192"/>
      <c r="GX439" s="192"/>
      <c r="GY439" s="192"/>
      <c r="GZ439" s="192"/>
      <c r="HA439" s="192"/>
      <c r="HB439" s="192"/>
      <c r="HC439" s="192"/>
      <c r="HD439" s="192"/>
      <c r="HE439" s="192"/>
      <c r="HF439" s="192"/>
      <c r="HG439" s="192"/>
      <c r="HH439" s="192"/>
      <c r="HI439" s="192"/>
      <c r="HJ439" s="192"/>
      <c r="HK439" s="192"/>
      <c r="HL439" s="192"/>
      <c r="HM439" s="192"/>
      <c r="HN439" s="192"/>
      <c r="HO439" s="193"/>
      <c r="HP439" s="193"/>
      <c r="HQ439" s="193"/>
      <c r="HR439" s="193"/>
      <c r="HS439" s="193"/>
      <c r="HT439" s="193"/>
      <c r="HU439" s="193"/>
      <c r="HV439" s="193"/>
      <c r="HW439" s="193"/>
      <c r="HX439" s="193"/>
      <c r="HY439" s="193"/>
      <c r="HZ439" s="193"/>
      <c r="IA439" s="193"/>
      <c r="IB439" s="193"/>
      <c r="IC439" s="193"/>
      <c r="ID439" s="193"/>
      <c r="IE439" s="193"/>
      <c r="IF439" s="193"/>
      <c r="IG439" s="193"/>
      <c r="IH439" s="193"/>
      <c r="II439" s="193"/>
      <c r="IJ439" s="193"/>
      <c r="IK439" s="193"/>
      <c r="IL439" s="193"/>
      <c r="IM439" s="193"/>
      <c r="IN439" s="193"/>
      <c r="IO439" s="193"/>
      <c r="IP439" s="193"/>
    </row>
    <row r="440" spans="1:250" ht="18" customHeight="1">
      <c r="A440" s="185">
        <v>438</v>
      </c>
      <c r="B440" s="186">
        <v>20150094113</v>
      </c>
      <c r="C440" s="187" t="s">
        <v>359</v>
      </c>
      <c r="D440" s="187" t="s">
        <v>927</v>
      </c>
      <c r="E440" s="188">
        <v>115</v>
      </c>
      <c r="F440" s="189">
        <v>84</v>
      </c>
      <c r="G440" s="189">
        <v>99.5</v>
      </c>
      <c r="H440" s="189">
        <v>1</v>
      </c>
      <c r="I440" s="191" t="s">
        <v>1597</v>
      </c>
      <c r="J440" s="191" t="s">
        <v>1597</v>
      </c>
      <c r="K440" s="191" t="s">
        <v>936</v>
      </c>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c r="DT440" s="192"/>
      <c r="DU440" s="192"/>
      <c r="DV440" s="192"/>
      <c r="DW440" s="192"/>
      <c r="DX440" s="192"/>
      <c r="DY440" s="192"/>
      <c r="DZ440" s="192"/>
      <c r="EA440" s="192"/>
      <c r="EB440" s="192"/>
      <c r="EC440" s="192"/>
      <c r="ED440" s="192"/>
      <c r="EE440" s="192"/>
      <c r="EF440" s="192"/>
      <c r="EG440" s="192"/>
      <c r="EH440" s="192"/>
      <c r="EI440" s="192"/>
      <c r="EJ440" s="192"/>
      <c r="EK440" s="192"/>
      <c r="EL440" s="192"/>
      <c r="EM440" s="192"/>
      <c r="EN440" s="192"/>
      <c r="EO440" s="192"/>
      <c r="EP440" s="192"/>
      <c r="EQ440" s="192"/>
      <c r="ER440" s="192"/>
      <c r="ES440" s="192"/>
      <c r="ET440" s="192"/>
      <c r="EU440" s="192"/>
      <c r="EV440" s="192"/>
      <c r="EW440" s="192"/>
      <c r="EX440" s="192"/>
      <c r="EY440" s="192"/>
      <c r="EZ440" s="192"/>
      <c r="FA440" s="192"/>
      <c r="FB440" s="192"/>
      <c r="FC440" s="192"/>
      <c r="FD440" s="192"/>
      <c r="FE440" s="192"/>
      <c r="FF440" s="192"/>
      <c r="FG440" s="192"/>
      <c r="FH440" s="192"/>
      <c r="FI440" s="192"/>
      <c r="FJ440" s="192"/>
      <c r="FK440" s="192"/>
      <c r="FL440" s="192"/>
      <c r="FM440" s="192"/>
      <c r="FN440" s="192"/>
      <c r="FO440" s="192"/>
      <c r="FP440" s="192"/>
      <c r="FQ440" s="192"/>
      <c r="FR440" s="192"/>
      <c r="FS440" s="192"/>
      <c r="FT440" s="192"/>
      <c r="FU440" s="192"/>
      <c r="FV440" s="192"/>
      <c r="FW440" s="192"/>
      <c r="FX440" s="192"/>
      <c r="FY440" s="192"/>
      <c r="FZ440" s="192"/>
      <c r="GA440" s="192"/>
      <c r="GB440" s="192"/>
      <c r="GC440" s="192"/>
      <c r="GD440" s="192"/>
      <c r="GE440" s="192"/>
      <c r="GF440" s="192"/>
      <c r="GG440" s="192"/>
      <c r="GH440" s="192"/>
      <c r="GI440" s="192"/>
      <c r="GJ440" s="192"/>
      <c r="GK440" s="192"/>
      <c r="GL440" s="192"/>
      <c r="GM440" s="192"/>
      <c r="GN440" s="192"/>
      <c r="GO440" s="192"/>
      <c r="GP440" s="192"/>
      <c r="GQ440" s="192"/>
      <c r="GR440" s="192"/>
      <c r="GS440" s="192"/>
      <c r="GT440" s="192"/>
      <c r="GU440" s="192"/>
      <c r="GV440" s="192"/>
      <c r="GW440" s="192"/>
      <c r="GX440" s="192"/>
      <c r="GY440" s="192"/>
      <c r="GZ440" s="192"/>
      <c r="HA440" s="192"/>
      <c r="HB440" s="192"/>
      <c r="HC440" s="192"/>
      <c r="HD440" s="192"/>
      <c r="HE440" s="192"/>
      <c r="HF440" s="192"/>
      <c r="HG440" s="192"/>
      <c r="HH440" s="192"/>
      <c r="HI440" s="192"/>
      <c r="HJ440" s="192"/>
      <c r="HK440" s="192"/>
      <c r="HL440" s="192"/>
      <c r="HM440" s="192"/>
      <c r="HN440" s="192"/>
      <c r="HO440" s="193"/>
      <c r="HP440" s="193"/>
      <c r="HQ440" s="193"/>
      <c r="HR440" s="193"/>
      <c r="HS440" s="193"/>
      <c r="HT440" s="193"/>
      <c r="HU440" s="193"/>
      <c r="HV440" s="193"/>
      <c r="HW440" s="193"/>
      <c r="HX440" s="193"/>
      <c r="HY440" s="193"/>
      <c r="HZ440" s="193"/>
      <c r="IA440" s="193"/>
      <c r="IB440" s="193"/>
      <c r="IC440" s="193"/>
      <c r="ID440" s="193"/>
      <c r="IE440" s="193"/>
      <c r="IF440" s="193"/>
      <c r="IG440" s="193"/>
      <c r="IH440" s="193"/>
      <c r="II440" s="193"/>
      <c r="IJ440" s="193"/>
      <c r="IK440" s="193"/>
      <c r="IL440" s="193"/>
      <c r="IM440" s="193"/>
      <c r="IN440" s="193"/>
      <c r="IO440" s="193"/>
      <c r="IP440" s="193"/>
    </row>
    <row r="441" spans="1:250" ht="18" customHeight="1">
      <c r="A441" s="185">
        <v>439</v>
      </c>
      <c r="B441" s="186">
        <v>20150094912</v>
      </c>
      <c r="C441" s="187" t="s">
        <v>359</v>
      </c>
      <c r="D441" s="187" t="s">
        <v>928</v>
      </c>
      <c r="E441" s="188">
        <v>109</v>
      </c>
      <c r="F441" s="189">
        <v>78</v>
      </c>
      <c r="G441" s="189">
        <v>93.5</v>
      </c>
      <c r="H441" s="189">
        <v>2</v>
      </c>
      <c r="I441" s="191" t="s">
        <v>1597</v>
      </c>
      <c r="J441" s="191" t="s">
        <v>1597</v>
      </c>
      <c r="K441" s="191" t="s">
        <v>936</v>
      </c>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c r="DT441" s="192"/>
      <c r="DU441" s="192"/>
      <c r="DV441" s="192"/>
      <c r="DW441" s="192"/>
      <c r="DX441" s="192"/>
      <c r="DY441" s="192"/>
      <c r="DZ441" s="192"/>
      <c r="EA441" s="192"/>
      <c r="EB441" s="192"/>
      <c r="EC441" s="192"/>
      <c r="ED441" s="192"/>
      <c r="EE441" s="192"/>
      <c r="EF441" s="192"/>
      <c r="EG441" s="192"/>
      <c r="EH441" s="192"/>
      <c r="EI441" s="192"/>
      <c r="EJ441" s="192"/>
      <c r="EK441" s="192"/>
      <c r="EL441" s="192"/>
      <c r="EM441" s="192"/>
      <c r="EN441" s="192"/>
      <c r="EO441" s="192"/>
      <c r="EP441" s="192"/>
      <c r="EQ441" s="192"/>
      <c r="ER441" s="192"/>
      <c r="ES441" s="192"/>
      <c r="ET441" s="192"/>
      <c r="EU441" s="192"/>
      <c r="EV441" s="192"/>
      <c r="EW441" s="192"/>
      <c r="EX441" s="192"/>
      <c r="EY441" s="192"/>
      <c r="EZ441" s="192"/>
      <c r="FA441" s="192"/>
      <c r="FB441" s="192"/>
      <c r="FC441" s="192"/>
      <c r="FD441" s="192"/>
      <c r="FE441" s="192"/>
      <c r="FF441" s="192"/>
      <c r="FG441" s="192"/>
      <c r="FH441" s="192"/>
      <c r="FI441" s="192"/>
      <c r="FJ441" s="192"/>
      <c r="FK441" s="192"/>
      <c r="FL441" s="192"/>
      <c r="FM441" s="192"/>
      <c r="FN441" s="192"/>
      <c r="FO441" s="192"/>
      <c r="FP441" s="192"/>
      <c r="FQ441" s="192"/>
      <c r="FR441" s="192"/>
      <c r="FS441" s="192"/>
      <c r="FT441" s="192"/>
      <c r="FU441" s="192"/>
      <c r="FV441" s="192"/>
      <c r="FW441" s="192"/>
      <c r="FX441" s="192"/>
      <c r="FY441" s="192"/>
      <c r="FZ441" s="192"/>
      <c r="GA441" s="192"/>
      <c r="GB441" s="192"/>
      <c r="GC441" s="192"/>
      <c r="GD441" s="192"/>
      <c r="GE441" s="192"/>
      <c r="GF441" s="192"/>
      <c r="GG441" s="192"/>
      <c r="GH441" s="192"/>
      <c r="GI441" s="192"/>
      <c r="GJ441" s="192"/>
      <c r="GK441" s="192"/>
      <c r="GL441" s="192"/>
      <c r="GM441" s="192"/>
      <c r="GN441" s="192"/>
      <c r="GO441" s="192"/>
      <c r="GP441" s="192"/>
      <c r="GQ441" s="192"/>
      <c r="GR441" s="192"/>
      <c r="GS441" s="192"/>
      <c r="GT441" s="192"/>
      <c r="GU441" s="192"/>
      <c r="GV441" s="192"/>
      <c r="GW441" s="192"/>
      <c r="GX441" s="192"/>
      <c r="GY441" s="192"/>
      <c r="GZ441" s="192"/>
      <c r="HA441" s="192"/>
      <c r="HB441" s="192"/>
      <c r="HC441" s="192"/>
      <c r="HD441" s="192"/>
      <c r="HE441" s="192"/>
      <c r="HF441" s="192"/>
      <c r="HG441" s="192"/>
      <c r="HH441" s="192"/>
      <c r="HI441" s="192"/>
      <c r="HJ441" s="192"/>
      <c r="HK441" s="192"/>
      <c r="HL441" s="192"/>
      <c r="HM441" s="192"/>
      <c r="HN441" s="192"/>
      <c r="HO441" s="193"/>
      <c r="HP441" s="193"/>
      <c r="HQ441" s="193"/>
      <c r="HR441" s="193"/>
      <c r="HS441" s="193"/>
      <c r="HT441" s="193"/>
      <c r="HU441" s="193"/>
      <c r="HV441" s="193"/>
      <c r="HW441" s="193"/>
      <c r="HX441" s="193"/>
      <c r="HY441" s="193"/>
      <c r="HZ441" s="193"/>
      <c r="IA441" s="193"/>
      <c r="IB441" s="193"/>
      <c r="IC441" s="193"/>
      <c r="ID441" s="193"/>
      <c r="IE441" s="193"/>
      <c r="IF441" s="193"/>
      <c r="IG441" s="193"/>
      <c r="IH441" s="193"/>
      <c r="II441" s="193"/>
      <c r="IJ441" s="193"/>
      <c r="IK441" s="193"/>
      <c r="IL441" s="193"/>
      <c r="IM441" s="193"/>
      <c r="IN441" s="193"/>
      <c r="IO441" s="193"/>
      <c r="IP441" s="193"/>
    </row>
    <row r="442" spans="1:250" ht="18" customHeight="1">
      <c r="A442" s="185">
        <v>440</v>
      </c>
      <c r="B442" s="186">
        <v>20150094303</v>
      </c>
      <c r="C442" s="187" t="s">
        <v>359</v>
      </c>
      <c r="D442" s="187" t="s">
        <v>929</v>
      </c>
      <c r="E442" s="188">
        <v>110</v>
      </c>
      <c r="F442" s="189">
        <v>70.599999999999994</v>
      </c>
      <c r="G442" s="189">
        <v>90.3</v>
      </c>
      <c r="H442" s="189">
        <v>4</v>
      </c>
      <c r="I442" s="191" t="s">
        <v>1597</v>
      </c>
      <c r="J442" s="191" t="s">
        <v>1597</v>
      </c>
      <c r="K442" s="191" t="s">
        <v>936</v>
      </c>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c r="DT442" s="192"/>
      <c r="DU442" s="192"/>
      <c r="DV442" s="192"/>
      <c r="DW442" s="192"/>
      <c r="DX442" s="192"/>
      <c r="DY442" s="192"/>
      <c r="DZ442" s="192"/>
      <c r="EA442" s="192"/>
      <c r="EB442" s="192"/>
      <c r="EC442" s="192"/>
      <c r="ED442" s="192"/>
      <c r="EE442" s="192"/>
      <c r="EF442" s="192"/>
      <c r="EG442" s="192"/>
      <c r="EH442" s="192"/>
      <c r="EI442" s="192"/>
      <c r="EJ442" s="192"/>
      <c r="EK442" s="192"/>
      <c r="EL442" s="192"/>
      <c r="EM442" s="192"/>
      <c r="EN442" s="192"/>
      <c r="EO442" s="192"/>
      <c r="EP442" s="192"/>
      <c r="EQ442" s="192"/>
      <c r="ER442" s="192"/>
      <c r="ES442" s="192"/>
      <c r="ET442" s="192"/>
      <c r="EU442" s="192"/>
      <c r="EV442" s="192"/>
      <c r="EW442" s="192"/>
      <c r="EX442" s="192"/>
      <c r="EY442" s="192"/>
      <c r="EZ442" s="192"/>
      <c r="FA442" s="192"/>
      <c r="FB442" s="192"/>
      <c r="FC442" s="192"/>
      <c r="FD442" s="192"/>
      <c r="FE442" s="192"/>
      <c r="FF442" s="192"/>
      <c r="FG442" s="192"/>
      <c r="FH442" s="192"/>
      <c r="FI442" s="192"/>
      <c r="FJ442" s="192"/>
      <c r="FK442" s="192"/>
      <c r="FL442" s="192"/>
      <c r="FM442" s="192"/>
      <c r="FN442" s="192"/>
      <c r="FO442" s="192"/>
      <c r="FP442" s="192"/>
      <c r="FQ442" s="192"/>
      <c r="FR442" s="192"/>
      <c r="FS442" s="192"/>
      <c r="FT442" s="192"/>
      <c r="FU442" s="192"/>
      <c r="FV442" s="192"/>
      <c r="FW442" s="192"/>
      <c r="FX442" s="192"/>
      <c r="FY442" s="192"/>
      <c r="FZ442" s="192"/>
      <c r="GA442" s="192"/>
      <c r="GB442" s="192"/>
      <c r="GC442" s="192"/>
      <c r="GD442" s="192"/>
      <c r="GE442" s="192"/>
      <c r="GF442" s="192"/>
      <c r="GG442" s="192"/>
      <c r="GH442" s="192"/>
      <c r="GI442" s="192"/>
      <c r="GJ442" s="192"/>
      <c r="GK442" s="192"/>
      <c r="GL442" s="192"/>
      <c r="GM442" s="192"/>
      <c r="GN442" s="192"/>
      <c r="GO442" s="192"/>
      <c r="GP442" s="192"/>
      <c r="GQ442" s="192"/>
      <c r="GR442" s="192"/>
      <c r="GS442" s="192"/>
      <c r="GT442" s="192"/>
      <c r="GU442" s="192"/>
      <c r="GV442" s="192"/>
      <c r="GW442" s="192"/>
      <c r="GX442" s="192"/>
      <c r="GY442" s="192"/>
      <c r="GZ442" s="192"/>
      <c r="HA442" s="192"/>
      <c r="HB442" s="192"/>
      <c r="HC442" s="192"/>
      <c r="HD442" s="192"/>
      <c r="HE442" s="192"/>
      <c r="HF442" s="192"/>
      <c r="HG442" s="192"/>
      <c r="HH442" s="192"/>
      <c r="HI442" s="192"/>
      <c r="HJ442" s="192"/>
      <c r="HK442" s="192"/>
      <c r="HL442" s="192"/>
      <c r="HM442" s="192"/>
      <c r="HN442" s="192"/>
      <c r="HO442" s="193"/>
      <c r="HP442" s="193"/>
      <c r="HQ442" s="193"/>
      <c r="HR442" s="193"/>
      <c r="HS442" s="193"/>
      <c r="HT442" s="193"/>
      <c r="HU442" s="193"/>
      <c r="HV442" s="193"/>
      <c r="HW442" s="193"/>
      <c r="HX442" s="193"/>
      <c r="HY442" s="193"/>
      <c r="HZ442" s="193"/>
      <c r="IA442" s="193"/>
      <c r="IB442" s="193"/>
      <c r="IC442" s="193"/>
      <c r="ID442" s="193"/>
      <c r="IE442" s="193"/>
      <c r="IF442" s="193"/>
      <c r="IG442" s="193"/>
      <c r="IH442" s="193"/>
      <c r="II442" s="193"/>
      <c r="IJ442" s="193"/>
      <c r="IK442" s="193"/>
      <c r="IL442" s="193"/>
      <c r="IM442" s="193"/>
      <c r="IN442" s="193"/>
      <c r="IO442" s="193"/>
      <c r="IP442" s="193"/>
    </row>
    <row r="443" spans="1:250" ht="18" customHeight="1">
      <c r="A443" s="185">
        <v>441</v>
      </c>
      <c r="B443" s="186">
        <v>20150095704</v>
      </c>
      <c r="C443" s="187" t="s">
        <v>359</v>
      </c>
      <c r="D443" s="187" t="s">
        <v>930</v>
      </c>
      <c r="E443" s="188">
        <v>105</v>
      </c>
      <c r="F443" s="189">
        <v>75</v>
      </c>
      <c r="G443" s="189">
        <v>90</v>
      </c>
      <c r="H443" s="189">
        <v>5</v>
      </c>
      <c r="I443" s="191" t="s">
        <v>1597</v>
      </c>
      <c r="J443" s="191" t="s">
        <v>1597</v>
      </c>
      <c r="K443" s="191" t="s">
        <v>936</v>
      </c>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c r="DT443" s="192"/>
      <c r="DU443" s="192"/>
      <c r="DV443" s="192"/>
      <c r="DW443" s="192"/>
      <c r="DX443" s="192"/>
      <c r="DY443" s="192"/>
      <c r="DZ443" s="192"/>
      <c r="EA443" s="192"/>
      <c r="EB443" s="192"/>
      <c r="EC443" s="192"/>
      <c r="ED443" s="192"/>
      <c r="EE443" s="192"/>
      <c r="EF443" s="192"/>
      <c r="EG443" s="192"/>
      <c r="EH443" s="192"/>
      <c r="EI443" s="192"/>
      <c r="EJ443" s="192"/>
      <c r="EK443" s="192"/>
      <c r="EL443" s="192"/>
      <c r="EM443" s="192"/>
      <c r="EN443" s="192"/>
      <c r="EO443" s="192"/>
      <c r="EP443" s="192"/>
      <c r="EQ443" s="192"/>
      <c r="ER443" s="192"/>
      <c r="ES443" s="192"/>
      <c r="ET443" s="192"/>
      <c r="EU443" s="192"/>
      <c r="EV443" s="192"/>
      <c r="EW443" s="192"/>
      <c r="EX443" s="192"/>
      <c r="EY443" s="192"/>
      <c r="EZ443" s="192"/>
      <c r="FA443" s="192"/>
      <c r="FB443" s="192"/>
      <c r="FC443" s="192"/>
      <c r="FD443" s="192"/>
      <c r="FE443" s="192"/>
      <c r="FF443" s="192"/>
      <c r="FG443" s="192"/>
      <c r="FH443" s="192"/>
      <c r="FI443" s="192"/>
      <c r="FJ443" s="192"/>
      <c r="FK443" s="192"/>
      <c r="FL443" s="192"/>
      <c r="FM443" s="192"/>
      <c r="FN443" s="192"/>
      <c r="FO443" s="192"/>
      <c r="FP443" s="192"/>
      <c r="FQ443" s="192"/>
      <c r="FR443" s="192"/>
      <c r="FS443" s="192"/>
      <c r="FT443" s="192"/>
      <c r="FU443" s="192"/>
      <c r="FV443" s="192"/>
      <c r="FW443" s="192"/>
      <c r="FX443" s="192"/>
      <c r="FY443" s="192"/>
      <c r="FZ443" s="192"/>
      <c r="GA443" s="192"/>
      <c r="GB443" s="192"/>
      <c r="GC443" s="192"/>
      <c r="GD443" s="192"/>
      <c r="GE443" s="192"/>
      <c r="GF443" s="192"/>
      <c r="GG443" s="192"/>
      <c r="GH443" s="192"/>
      <c r="GI443" s="192"/>
      <c r="GJ443" s="192"/>
      <c r="GK443" s="192"/>
      <c r="GL443" s="192"/>
      <c r="GM443" s="192"/>
      <c r="GN443" s="192"/>
      <c r="GO443" s="192"/>
      <c r="GP443" s="192"/>
      <c r="GQ443" s="192"/>
      <c r="GR443" s="192"/>
      <c r="GS443" s="192"/>
      <c r="GT443" s="192"/>
      <c r="GU443" s="192"/>
      <c r="GV443" s="192"/>
      <c r="GW443" s="192"/>
      <c r="GX443" s="192"/>
      <c r="GY443" s="192"/>
      <c r="GZ443" s="192"/>
      <c r="HA443" s="192"/>
      <c r="HB443" s="192"/>
      <c r="HC443" s="192"/>
      <c r="HD443" s="192"/>
      <c r="HE443" s="192"/>
      <c r="HF443" s="192"/>
      <c r="HG443" s="192"/>
      <c r="HH443" s="192"/>
      <c r="HI443" s="192"/>
      <c r="HJ443" s="192"/>
      <c r="HK443" s="192"/>
      <c r="HL443" s="192"/>
      <c r="HM443" s="192"/>
      <c r="HN443" s="192"/>
      <c r="HO443" s="193"/>
      <c r="HP443" s="193"/>
      <c r="HQ443" s="193"/>
      <c r="HR443" s="193"/>
      <c r="HS443" s="193"/>
      <c r="HT443" s="193"/>
      <c r="HU443" s="193"/>
      <c r="HV443" s="193"/>
      <c r="HW443" s="193"/>
      <c r="HX443" s="193"/>
      <c r="HY443" s="193"/>
      <c r="HZ443" s="193"/>
      <c r="IA443" s="193"/>
      <c r="IB443" s="193"/>
      <c r="IC443" s="193"/>
      <c r="ID443" s="193"/>
      <c r="IE443" s="193"/>
      <c r="IF443" s="193"/>
      <c r="IG443" s="193"/>
      <c r="IH443" s="193"/>
      <c r="II443" s="193"/>
      <c r="IJ443" s="193"/>
      <c r="IK443" s="193"/>
      <c r="IL443" s="193"/>
      <c r="IM443" s="193"/>
      <c r="IN443" s="193"/>
      <c r="IO443" s="193"/>
      <c r="IP443" s="193"/>
    </row>
    <row r="444" spans="1:250" ht="18" customHeight="1">
      <c r="A444" s="185">
        <v>442</v>
      </c>
      <c r="B444" s="186">
        <v>20150093503</v>
      </c>
      <c r="C444" s="187" t="s">
        <v>359</v>
      </c>
      <c r="D444" s="187" t="s">
        <v>931</v>
      </c>
      <c r="E444" s="188">
        <v>99</v>
      </c>
      <c r="F444" s="189">
        <v>80</v>
      </c>
      <c r="G444" s="189">
        <v>89.5</v>
      </c>
      <c r="H444" s="189">
        <v>6</v>
      </c>
      <c r="I444" s="191" t="s">
        <v>1597</v>
      </c>
      <c r="J444" s="191" t="s">
        <v>1597</v>
      </c>
      <c r="K444" s="191" t="s">
        <v>936</v>
      </c>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c r="DT444" s="192"/>
      <c r="DU444" s="192"/>
      <c r="DV444" s="192"/>
      <c r="DW444" s="192"/>
      <c r="DX444" s="192"/>
      <c r="DY444" s="192"/>
      <c r="DZ444" s="192"/>
      <c r="EA444" s="192"/>
      <c r="EB444" s="192"/>
      <c r="EC444" s="192"/>
      <c r="ED444" s="192"/>
      <c r="EE444" s="192"/>
      <c r="EF444" s="192"/>
      <c r="EG444" s="192"/>
      <c r="EH444" s="192"/>
      <c r="EI444" s="192"/>
      <c r="EJ444" s="192"/>
      <c r="EK444" s="192"/>
      <c r="EL444" s="192"/>
      <c r="EM444" s="192"/>
      <c r="EN444" s="192"/>
      <c r="EO444" s="192"/>
      <c r="EP444" s="192"/>
      <c r="EQ444" s="192"/>
      <c r="ER444" s="192"/>
      <c r="ES444" s="192"/>
      <c r="ET444" s="192"/>
      <c r="EU444" s="192"/>
      <c r="EV444" s="192"/>
      <c r="EW444" s="192"/>
      <c r="EX444" s="192"/>
      <c r="EY444" s="192"/>
      <c r="EZ444" s="192"/>
      <c r="FA444" s="192"/>
      <c r="FB444" s="192"/>
      <c r="FC444" s="192"/>
      <c r="FD444" s="192"/>
      <c r="FE444" s="192"/>
      <c r="FF444" s="192"/>
      <c r="FG444" s="192"/>
      <c r="FH444" s="192"/>
      <c r="FI444" s="192"/>
      <c r="FJ444" s="192"/>
      <c r="FK444" s="192"/>
      <c r="FL444" s="192"/>
      <c r="FM444" s="192"/>
      <c r="FN444" s="192"/>
      <c r="FO444" s="192"/>
      <c r="FP444" s="192"/>
      <c r="FQ444" s="192"/>
      <c r="FR444" s="192"/>
      <c r="FS444" s="192"/>
      <c r="FT444" s="192"/>
      <c r="FU444" s="192"/>
      <c r="FV444" s="192"/>
      <c r="FW444" s="192"/>
      <c r="FX444" s="192"/>
      <c r="FY444" s="192"/>
      <c r="FZ444" s="192"/>
      <c r="GA444" s="192"/>
      <c r="GB444" s="192"/>
      <c r="GC444" s="192"/>
      <c r="GD444" s="192"/>
      <c r="GE444" s="192"/>
      <c r="GF444" s="192"/>
      <c r="GG444" s="192"/>
      <c r="GH444" s="192"/>
      <c r="GI444" s="192"/>
      <c r="GJ444" s="192"/>
      <c r="GK444" s="192"/>
      <c r="GL444" s="192"/>
      <c r="GM444" s="192"/>
      <c r="GN444" s="192"/>
      <c r="GO444" s="192"/>
      <c r="GP444" s="192"/>
      <c r="GQ444" s="192"/>
      <c r="GR444" s="192"/>
      <c r="GS444" s="192"/>
      <c r="GT444" s="192"/>
      <c r="GU444" s="192"/>
      <c r="GV444" s="192"/>
      <c r="GW444" s="192"/>
      <c r="GX444" s="192"/>
      <c r="GY444" s="192"/>
      <c r="GZ444" s="192"/>
      <c r="HA444" s="192"/>
      <c r="HB444" s="192"/>
      <c r="HC444" s="192"/>
      <c r="HD444" s="192"/>
      <c r="HE444" s="192"/>
      <c r="HF444" s="192"/>
      <c r="HG444" s="192"/>
      <c r="HH444" s="192"/>
      <c r="HI444" s="192"/>
      <c r="HJ444" s="192"/>
      <c r="HK444" s="192"/>
      <c r="HL444" s="192"/>
      <c r="HM444" s="192"/>
      <c r="HN444" s="192"/>
      <c r="HO444" s="193"/>
      <c r="HP444" s="193"/>
      <c r="HQ444" s="193"/>
      <c r="HR444" s="193"/>
      <c r="HS444" s="193"/>
      <c r="HT444" s="193"/>
      <c r="HU444" s="193"/>
      <c r="HV444" s="193"/>
      <c r="HW444" s="193"/>
      <c r="HX444" s="193"/>
      <c r="HY444" s="193"/>
      <c r="HZ444" s="193"/>
      <c r="IA444" s="193"/>
      <c r="IB444" s="193"/>
      <c r="IC444" s="193"/>
      <c r="ID444" s="193"/>
      <c r="IE444" s="193"/>
      <c r="IF444" s="193"/>
      <c r="IG444" s="193"/>
      <c r="IH444" s="193"/>
      <c r="II444" s="193"/>
      <c r="IJ444" s="193"/>
      <c r="IK444" s="193"/>
      <c r="IL444" s="193"/>
      <c r="IM444" s="193"/>
      <c r="IN444" s="193"/>
      <c r="IO444" s="193"/>
      <c r="IP444" s="193"/>
    </row>
    <row r="445" spans="1:250" ht="18" customHeight="1">
      <c r="A445" s="185">
        <v>443</v>
      </c>
      <c r="B445" s="186">
        <v>20150092009</v>
      </c>
      <c r="C445" s="187" t="s">
        <v>359</v>
      </c>
      <c r="D445" s="187" t="s">
        <v>190</v>
      </c>
      <c r="E445" s="188">
        <v>100</v>
      </c>
      <c r="F445" s="189">
        <v>76</v>
      </c>
      <c r="G445" s="189">
        <v>88</v>
      </c>
      <c r="H445" s="189">
        <v>7</v>
      </c>
      <c r="I445" s="191" t="s">
        <v>1597</v>
      </c>
      <c r="J445" s="191" t="s">
        <v>1597</v>
      </c>
      <c r="K445" s="191" t="s">
        <v>936</v>
      </c>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c r="DT445" s="192"/>
      <c r="DU445" s="192"/>
      <c r="DV445" s="192"/>
      <c r="DW445" s="192"/>
      <c r="DX445" s="192"/>
      <c r="DY445" s="192"/>
      <c r="DZ445" s="192"/>
      <c r="EA445" s="192"/>
      <c r="EB445" s="192"/>
      <c r="EC445" s="192"/>
      <c r="ED445" s="192"/>
      <c r="EE445" s="192"/>
      <c r="EF445" s="192"/>
      <c r="EG445" s="192"/>
      <c r="EH445" s="192"/>
      <c r="EI445" s="192"/>
      <c r="EJ445" s="192"/>
      <c r="EK445" s="192"/>
      <c r="EL445" s="192"/>
      <c r="EM445" s="192"/>
      <c r="EN445" s="192"/>
      <c r="EO445" s="192"/>
      <c r="EP445" s="192"/>
      <c r="EQ445" s="192"/>
      <c r="ER445" s="192"/>
      <c r="ES445" s="192"/>
      <c r="ET445" s="192"/>
      <c r="EU445" s="192"/>
      <c r="EV445" s="192"/>
      <c r="EW445" s="192"/>
      <c r="EX445" s="192"/>
      <c r="EY445" s="192"/>
      <c r="EZ445" s="192"/>
      <c r="FA445" s="192"/>
      <c r="FB445" s="192"/>
      <c r="FC445" s="192"/>
      <c r="FD445" s="192"/>
      <c r="FE445" s="192"/>
      <c r="FF445" s="192"/>
      <c r="FG445" s="192"/>
      <c r="FH445" s="192"/>
      <c r="FI445" s="192"/>
      <c r="FJ445" s="192"/>
      <c r="FK445" s="192"/>
      <c r="FL445" s="192"/>
      <c r="FM445" s="192"/>
      <c r="FN445" s="192"/>
      <c r="FO445" s="192"/>
      <c r="FP445" s="192"/>
      <c r="FQ445" s="192"/>
      <c r="FR445" s="192"/>
      <c r="FS445" s="192"/>
      <c r="FT445" s="192"/>
      <c r="FU445" s="192"/>
      <c r="FV445" s="192"/>
      <c r="FW445" s="192"/>
      <c r="FX445" s="192"/>
      <c r="FY445" s="192"/>
      <c r="FZ445" s="192"/>
      <c r="GA445" s="192"/>
      <c r="GB445" s="192"/>
      <c r="GC445" s="192"/>
      <c r="GD445" s="192"/>
      <c r="GE445" s="192"/>
      <c r="GF445" s="192"/>
      <c r="GG445" s="192"/>
      <c r="GH445" s="192"/>
      <c r="GI445" s="192"/>
      <c r="GJ445" s="192"/>
      <c r="GK445" s="192"/>
      <c r="GL445" s="192"/>
      <c r="GM445" s="192"/>
      <c r="GN445" s="192"/>
      <c r="GO445" s="192"/>
      <c r="GP445" s="192"/>
      <c r="GQ445" s="192"/>
      <c r="GR445" s="192"/>
      <c r="GS445" s="192"/>
      <c r="GT445" s="192"/>
      <c r="GU445" s="192"/>
      <c r="GV445" s="192"/>
      <c r="GW445" s="192"/>
      <c r="GX445" s="192"/>
      <c r="GY445" s="192"/>
      <c r="GZ445" s="192"/>
      <c r="HA445" s="192"/>
      <c r="HB445" s="192"/>
      <c r="HC445" s="192"/>
      <c r="HD445" s="192"/>
      <c r="HE445" s="192"/>
      <c r="HF445" s="192"/>
      <c r="HG445" s="192"/>
      <c r="HH445" s="192"/>
      <c r="HI445" s="192"/>
      <c r="HJ445" s="192"/>
      <c r="HK445" s="192"/>
      <c r="HL445" s="192"/>
      <c r="HM445" s="192"/>
      <c r="HN445" s="192"/>
      <c r="HO445" s="193"/>
      <c r="HP445" s="193"/>
      <c r="HQ445" s="193"/>
      <c r="HR445" s="193"/>
      <c r="HS445" s="193"/>
      <c r="HT445" s="193"/>
      <c r="HU445" s="193"/>
      <c r="HV445" s="193"/>
      <c r="HW445" s="193"/>
      <c r="HX445" s="193"/>
      <c r="HY445" s="193"/>
      <c r="HZ445" s="193"/>
      <c r="IA445" s="193"/>
      <c r="IB445" s="193"/>
      <c r="IC445" s="193"/>
      <c r="ID445" s="193"/>
      <c r="IE445" s="193"/>
      <c r="IF445" s="193"/>
      <c r="IG445" s="193"/>
      <c r="IH445" s="193"/>
      <c r="II445" s="193"/>
      <c r="IJ445" s="193"/>
      <c r="IK445" s="193"/>
      <c r="IL445" s="193"/>
      <c r="IM445" s="193"/>
      <c r="IN445" s="193"/>
      <c r="IO445" s="193"/>
      <c r="IP445" s="193"/>
    </row>
    <row r="446" spans="1:250" ht="18" customHeight="1">
      <c r="A446" s="185">
        <v>444</v>
      </c>
      <c r="B446" s="186">
        <v>20150093013</v>
      </c>
      <c r="C446" s="187" t="s">
        <v>932</v>
      </c>
      <c r="D446" s="187" t="s">
        <v>933</v>
      </c>
      <c r="E446" s="188">
        <v>111</v>
      </c>
      <c r="F446" s="189">
        <v>82.6</v>
      </c>
      <c r="G446" s="189">
        <v>96.8</v>
      </c>
      <c r="H446" s="189">
        <v>1</v>
      </c>
      <c r="I446" s="191" t="s">
        <v>1597</v>
      </c>
      <c r="J446" s="191" t="s">
        <v>1597</v>
      </c>
      <c r="K446" s="191" t="s">
        <v>936</v>
      </c>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c r="DT446" s="192"/>
      <c r="DU446" s="192"/>
      <c r="DV446" s="192"/>
      <c r="DW446" s="192"/>
      <c r="DX446" s="192"/>
      <c r="DY446" s="192"/>
      <c r="DZ446" s="192"/>
      <c r="EA446" s="192"/>
      <c r="EB446" s="192"/>
      <c r="EC446" s="192"/>
      <c r="ED446" s="192"/>
      <c r="EE446" s="192"/>
      <c r="EF446" s="192"/>
      <c r="EG446" s="192"/>
      <c r="EH446" s="192"/>
      <c r="EI446" s="192"/>
      <c r="EJ446" s="192"/>
      <c r="EK446" s="192"/>
      <c r="EL446" s="192"/>
      <c r="EM446" s="192"/>
      <c r="EN446" s="192"/>
      <c r="EO446" s="192"/>
      <c r="EP446" s="192"/>
      <c r="EQ446" s="192"/>
      <c r="ER446" s="192"/>
      <c r="ES446" s="192"/>
      <c r="ET446" s="192"/>
      <c r="EU446" s="192"/>
      <c r="EV446" s="192"/>
      <c r="EW446" s="192"/>
      <c r="EX446" s="192"/>
      <c r="EY446" s="192"/>
      <c r="EZ446" s="192"/>
      <c r="FA446" s="192"/>
      <c r="FB446" s="192"/>
      <c r="FC446" s="192"/>
      <c r="FD446" s="192"/>
      <c r="FE446" s="192"/>
      <c r="FF446" s="192"/>
      <c r="FG446" s="192"/>
      <c r="FH446" s="192"/>
      <c r="FI446" s="192"/>
      <c r="FJ446" s="192"/>
      <c r="FK446" s="192"/>
      <c r="FL446" s="192"/>
      <c r="FM446" s="192"/>
      <c r="FN446" s="192"/>
      <c r="FO446" s="192"/>
      <c r="FP446" s="192"/>
      <c r="FQ446" s="192"/>
      <c r="FR446" s="192"/>
      <c r="FS446" s="192"/>
      <c r="FT446" s="192"/>
      <c r="FU446" s="192"/>
      <c r="FV446" s="192"/>
      <c r="FW446" s="192"/>
      <c r="FX446" s="192"/>
      <c r="FY446" s="192"/>
      <c r="FZ446" s="192"/>
      <c r="GA446" s="192"/>
      <c r="GB446" s="192"/>
      <c r="GC446" s="192"/>
      <c r="GD446" s="192"/>
      <c r="GE446" s="192"/>
      <c r="GF446" s="192"/>
      <c r="GG446" s="192"/>
      <c r="GH446" s="192"/>
      <c r="GI446" s="192"/>
      <c r="GJ446" s="192"/>
      <c r="GK446" s="192"/>
      <c r="GL446" s="192"/>
      <c r="GM446" s="192"/>
      <c r="GN446" s="192"/>
      <c r="GO446" s="192"/>
      <c r="GP446" s="192"/>
      <c r="GQ446" s="192"/>
      <c r="GR446" s="192"/>
      <c r="GS446" s="192"/>
      <c r="GT446" s="192"/>
      <c r="GU446" s="192"/>
      <c r="GV446" s="192"/>
      <c r="GW446" s="192"/>
      <c r="GX446" s="192"/>
      <c r="GY446" s="192"/>
      <c r="GZ446" s="192"/>
      <c r="HA446" s="192"/>
      <c r="HB446" s="192"/>
      <c r="HC446" s="192"/>
      <c r="HD446" s="192"/>
      <c r="HE446" s="192"/>
      <c r="HF446" s="192"/>
      <c r="HG446" s="192"/>
      <c r="HH446" s="192"/>
      <c r="HI446" s="192"/>
      <c r="HJ446" s="192"/>
      <c r="HK446" s="192"/>
      <c r="HL446" s="192"/>
      <c r="HM446" s="192"/>
      <c r="HN446" s="192"/>
      <c r="HO446" s="193"/>
      <c r="HP446" s="193"/>
      <c r="HQ446" s="193"/>
      <c r="HR446" s="193"/>
      <c r="HS446" s="193"/>
      <c r="HT446" s="193"/>
      <c r="HU446" s="193"/>
      <c r="HV446" s="193"/>
      <c r="HW446" s="193"/>
      <c r="HX446" s="193"/>
      <c r="HY446" s="193"/>
      <c r="HZ446" s="193"/>
      <c r="IA446" s="193"/>
      <c r="IB446" s="193"/>
      <c r="IC446" s="193"/>
      <c r="ID446" s="193"/>
      <c r="IE446" s="193"/>
      <c r="IF446" s="193"/>
      <c r="IG446" s="193"/>
      <c r="IH446" s="193"/>
      <c r="II446" s="193"/>
      <c r="IJ446" s="193"/>
      <c r="IK446" s="193"/>
      <c r="IL446" s="193"/>
      <c r="IM446" s="193"/>
      <c r="IN446" s="193"/>
      <c r="IO446" s="193"/>
      <c r="IP446" s="193"/>
    </row>
    <row r="447" spans="1:250" ht="18" customHeight="1">
      <c r="A447" s="185">
        <v>445</v>
      </c>
      <c r="B447" s="186">
        <v>20150091125</v>
      </c>
      <c r="C447" s="187" t="s">
        <v>932</v>
      </c>
      <c r="D447" s="187" t="s">
        <v>934</v>
      </c>
      <c r="E447" s="188">
        <v>106</v>
      </c>
      <c r="F447" s="189">
        <v>87.6</v>
      </c>
      <c r="G447" s="189">
        <v>96.8</v>
      </c>
      <c r="H447" s="189">
        <v>2</v>
      </c>
      <c r="I447" s="191" t="s">
        <v>1597</v>
      </c>
      <c r="J447" s="191" t="s">
        <v>1597</v>
      </c>
      <c r="K447" s="191" t="s">
        <v>936</v>
      </c>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c r="DT447" s="192"/>
      <c r="DU447" s="192"/>
      <c r="DV447" s="192"/>
      <c r="DW447" s="192"/>
      <c r="DX447" s="192"/>
      <c r="DY447" s="192"/>
      <c r="DZ447" s="192"/>
      <c r="EA447" s="192"/>
      <c r="EB447" s="192"/>
      <c r="EC447" s="192"/>
      <c r="ED447" s="192"/>
      <c r="EE447" s="192"/>
      <c r="EF447" s="192"/>
      <c r="EG447" s="192"/>
      <c r="EH447" s="192"/>
      <c r="EI447" s="192"/>
      <c r="EJ447" s="192"/>
      <c r="EK447" s="192"/>
      <c r="EL447" s="192"/>
      <c r="EM447" s="192"/>
      <c r="EN447" s="192"/>
      <c r="EO447" s="192"/>
      <c r="EP447" s="192"/>
      <c r="EQ447" s="192"/>
      <c r="ER447" s="192"/>
      <c r="ES447" s="192"/>
      <c r="ET447" s="192"/>
      <c r="EU447" s="192"/>
      <c r="EV447" s="192"/>
      <c r="EW447" s="192"/>
      <c r="EX447" s="192"/>
      <c r="EY447" s="192"/>
      <c r="EZ447" s="192"/>
      <c r="FA447" s="192"/>
      <c r="FB447" s="192"/>
      <c r="FC447" s="192"/>
      <c r="FD447" s="192"/>
      <c r="FE447" s="192"/>
      <c r="FF447" s="192"/>
      <c r="FG447" s="192"/>
      <c r="FH447" s="192"/>
      <c r="FI447" s="192"/>
      <c r="FJ447" s="192"/>
      <c r="FK447" s="192"/>
      <c r="FL447" s="192"/>
      <c r="FM447" s="192"/>
      <c r="FN447" s="192"/>
      <c r="FO447" s="192"/>
      <c r="FP447" s="192"/>
      <c r="FQ447" s="192"/>
      <c r="FR447" s="192"/>
      <c r="FS447" s="192"/>
      <c r="FT447" s="192"/>
      <c r="FU447" s="192"/>
      <c r="FV447" s="192"/>
      <c r="FW447" s="192"/>
      <c r="FX447" s="192"/>
      <c r="FY447" s="192"/>
      <c r="FZ447" s="192"/>
      <c r="GA447" s="192"/>
      <c r="GB447" s="192"/>
      <c r="GC447" s="192"/>
      <c r="GD447" s="192"/>
      <c r="GE447" s="192"/>
      <c r="GF447" s="192"/>
      <c r="GG447" s="192"/>
      <c r="GH447" s="192"/>
      <c r="GI447" s="192"/>
      <c r="GJ447" s="192"/>
      <c r="GK447" s="192"/>
      <c r="GL447" s="192"/>
      <c r="GM447" s="192"/>
      <c r="GN447" s="192"/>
      <c r="GO447" s="192"/>
      <c r="GP447" s="192"/>
      <c r="GQ447" s="192"/>
      <c r="GR447" s="192"/>
      <c r="GS447" s="192"/>
      <c r="GT447" s="192"/>
      <c r="GU447" s="192"/>
      <c r="GV447" s="192"/>
      <c r="GW447" s="192"/>
      <c r="GX447" s="192"/>
      <c r="GY447" s="192"/>
      <c r="GZ447" s="192"/>
      <c r="HA447" s="192"/>
      <c r="HB447" s="192"/>
      <c r="HC447" s="192"/>
      <c r="HD447" s="192"/>
      <c r="HE447" s="192"/>
      <c r="HF447" s="192"/>
      <c r="HG447" s="192"/>
      <c r="HH447" s="192"/>
      <c r="HI447" s="192"/>
      <c r="HJ447" s="192"/>
      <c r="HK447" s="192"/>
      <c r="HL447" s="192"/>
      <c r="HM447" s="192"/>
      <c r="HN447" s="192"/>
      <c r="HO447" s="193"/>
      <c r="HP447" s="193"/>
      <c r="HQ447" s="193"/>
      <c r="HR447" s="193"/>
      <c r="HS447" s="193"/>
      <c r="HT447" s="193"/>
      <c r="HU447" s="193"/>
      <c r="HV447" s="193"/>
      <c r="HW447" s="193"/>
      <c r="HX447" s="193"/>
      <c r="HY447" s="193"/>
      <c r="HZ447" s="193"/>
      <c r="IA447" s="193"/>
      <c r="IB447" s="193"/>
      <c r="IC447" s="193"/>
      <c r="ID447" s="193"/>
      <c r="IE447" s="193"/>
      <c r="IF447" s="193"/>
      <c r="IG447" s="193"/>
      <c r="IH447" s="193"/>
      <c r="II447" s="193"/>
      <c r="IJ447" s="193"/>
      <c r="IK447" s="193"/>
      <c r="IL447" s="193"/>
      <c r="IM447" s="193"/>
      <c r="IN447" s="193"/>
      <c r="IO447" s="193"/>
      <c r="IP447" s="193"/>
    </row>
  </sheetData>
  <mergeCells count="1">
    <mergeCell ref="A1:K1"/>
  </mergeCells>
  <phoneticPr fontId="5" type="noConversion"/>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T127"/>
  <sheetViews>
    <sheetView workbookViewId="0">
      <selection activeCell="D17" sqref="D17"/>
    </sheetView>
  </sheetViews>
  <sheetFormatPr defaultRowHeight="14.25"/>
  <cols>
    <col min="1" max="1" width="3.25" style="77" customWidth="1"/>
    <col min="2" max="2" width="10.75" style="77" customWidth="1"/>
    <col min="3" max="3" width="7" style="77" customWidth="1"/>
    <col min="4" max="4" width="10.75" style="81" customWidth="1"/>
    <col min="5" max="6" width="5.125" style="77" customWidth="1"/>
    <col min="7" max="9" width="5.375" style="77" customWidth="1"/>
    <col min="10" max="10" width="4.375" style="77" customWidth="1"/>
    <col min="11" max="11" width="7.875" style="81" customWidth="1"/>
    <col min="12" max="12" width="7.875" style="77" customWidth="1"/>
    <col min="13" max="13" width="7.875" style="80" customWidth="1"/>
    <col min="14" max="14" width="7.875" style="77" customWidth="1"/>
    <col min="15" max="16384" width="9" style="77"/>
  </cols>
  <sheetData>
    <row r="1" spans="1:228" ht="63.75" customHeight="1">
      <c r="A1" s="455" t="s">
        <v>1345</v>
      </c>
      <c r="B1" s="455"/>
      <c r="C1" s="455"/>
      <c r="D1" s="455"/>
      <c r="E1" s="455"/>
      <c r="F1" s="455"/>
      <c r="G1" s="455"/>
      <c r="H1" s="455"/>
      <c r="I1" s="455"/>
      <c r="J1" s="455"/>
      <c r="K1" s="455"/>
      <c r="L1" s="455"/>
      <c r="M1" s="455"/>
      <c r="N1" s="455"/>
      <c r="O1" s="76"/>
    </row>
    <row r="2" spans="1:228" s="90" customFormat="1" ht="24" customHeight="1">
      <c r="A2" s="84" t="s">
        <v>7</v>
      </c>
      <c r="B2" s="85" t="s">
        <v>1592</v>
      </c>
      <c r="C2" s="86" t="s">
        <v>1707</v>
      </c>
      <c r="D2" s="86" t="s">
        <v>1593</v>
      </c>
      <c r="E2" s="86" t="s">
        <v>1709</v>
      </c>
      <c r="F2" s="86" t="s">
        <v>1710</v>
      </c>
      <c r="G2" s="87" t="s">
        <v>8</v>
      </c>
      <c r="H2" s="88" t="s">
        <v>9</v>
      </c>
      <c r="I2" s="87" t="s">
        <v>1714</v>
      </c>
      <c r="J2" s="87" t="s">
        <v>10</v>
      </c>
      <c r="K2" s="87" t="s">
        <v>11</v>
      </c>
      <c r="L2" s="87" t="s">
        <v>12</v>
      </c>
      <c r="M2" s="87" t="s">
        <v>13</v>
      </c>
      <c r="N2" s="87" t="s">
        <v>14</v>
      </c>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row>
    <row r="3" spans="1:228" s="90" customFormat="1" ht="24" customHeight="1">
      <c r="A3" s="91">
        <v>1</v>
      </c>
      <c r="B3" s="92">
        <v>20150051119</v>
      </c>
      <c r="C3" s="93" t="s">
        <v>1227</v>
      </c>
      <c r="D3" s="93" t="s">
        <v>1228</v>
      </c>
      <c r="E3" s="93" t="s">
        <v>1718</v>
      </c>
      <c r="F3" s="93" t="s">
        <v>1719</v>
      </c>
      <c r="G3" s="94">
        <v>116</v>
      </c>
      <c r="H3" s="95" t="s">
        <v>15</v>
      </c>
      <c r="I3" s="95">
        <v>100.3</v>
      </c>
      <c r="J3" s="91">
        <v>1</v>
      </c>
      <c r="K3" s="96" t="s">
        <v>16</v>
      </c>
      <c r="L3" s="96" t="s">
        <v>16</v>
      </c>
      <c r="M3" s="96" t="s">
        <v>16</v>
      </c>
      <c r="N3" s="96" t="s">
        <v>17</v>
      </c>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row>
    <row r="4" spans="1:228" s="90" customFormat="1" ht="24" customHeight="1">
      <c r="A4" s="91">
        <v>2</v>
      </c>
      <c r="B4" s="92">
        <v>20150051108</v>
      </c>
      <c r="C4" s="93" t="s">
        <v>1227</v>
      </c>
      <c r="D4" s="93" t="s">
        <v>1229</v>
      </c>
      <c r="E4" s="93" t="s">
        <v>1718</v>
      </c>
      <c r="F4" s="93" t="s">
        <v>1719</v>
      </c>
      <c r="G4" s="94">
        <v>114</v>
      </c>
      <c r="H4" s="95" t="s">
        <v>18</v>
      </c>
      <c r="I4" s="95">
        <v>97.2</v>
      </c>
      <c r="J4" s="91">
        <v>2</v>
      </c>
      <c r="K4" s="96" t="s">
        <v>16</v>
      </c>
      <c r="L4" s="96" t="s">
        <v>1221</v>
      </c>
      <c r="M4" s="96" t="s">
        <v>16</v>
      </c>
      <c r="N4" s="96" t="s">
        <v>17</v>
      </c>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row>
    <row r="5" spans="1:228" s="90" customFormat="1" ht="24" customHeight="1">
      <c r="A5" s="91">
        <v>3</v>
      </c>
      <c r="B5" s="92">
        <v>20150050803</v>
      </c>
      <c r="C5" s="93" t="s">
        <v>1227</v>
      </c>
      <c r="D5" s="93" t="s">
        <v>1230</v>
      </c>
      <c r="E5" s="93" t="s">
        <v>1718</v>
      </c>
      <c r="F5" s="93" t="s">
        <v>1719</v>
      </c>
      <c r="G5" s="94">
        <v>118</v>
      </c>
      <c r="H5" s="95" t="s">
        <v>19</v>
      </c>
      <c r="I5" s="95">
        <v>96.2</v>
      </c>
      <c r="J5" s="91">
        <v>4</v>
      </c>
      <c r="K5" s="96" t="s">
        <v>16</v>
      </c>
      <c r="L5" s="96" t="s">
        <v>1221</v>
      </c>
      <c r="M5" s="96" t="s">
        <v>16</v>
      </c>
      <c r="N5" s="96" t="s">
        <v>17</v>
      </c>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row>
    <row r="6" spans="1:228" s="90" customFormat="1" ht="24" customHeight="1">
      <c r="A6" s="91">
        <v>4</v>
      </c>
      <c r="B6" s="92">
        <v>20150051123</v>
      </c>
      <c r="C6" s="93" t="s">
        <v>1227</v>
      </c>
      <c r="D6" s="93" t="s">
        <v>20</v>
      </c>
      <c r="E6" s="93" t="s">
        <v>1718</v>
      </c>
      <c r="F6" s="93" t="s">
        <v>1719</v>
      </c>
      <c r="G6" s="94">
        <v>114</v>
      </c>
      <c r="H6" s="95" t="s">
        <v>21</v>
      </c>
      <c r="I6" s="95">
        <v>96</v>
      </c>
      <c r="J6" s="91">
        <v>5</v>
      </c>
      <c r="K6" s="96" t="s">
        <v>16</v>
      </c>
      <c r="L6" s="96" t="s">
        <v>1221</v>
      </c>
      <c r="M6" s="96" t="s">
        <v>16</v>
      </c>
      <c r="N6" s="96" t="s">
        <v>17</v>
      </c>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row>
    <row r="7" spans="1:228" s="90" customFormat="1" ht="24" customHeight="1">
      <c r="A7" s="91">
        <v>5</v>
      </c>
      <c r="B7" s="92">
        <v>20150050204</v>
      </c>
      <c r="C7" s="93" t="s">
        <v>1227</v>
      </c>
      <c r="D7" s="93" t="s">
        <v>1231</v>
      </c>
      <c r="E7" s="93" t="s">
        <v>1718</v>
      </c>
      <c r="F7" s="93" t="s">
        <v>1719</v>
      </c>
      <c r="G7" s="94">
        <v>110</v>
      </c>
      <c r="H7" s="95" t="s">
        <v>22</v>
      </c>
      <c r="I7" s="95">
        <v>95.9</v>
      </c>
      <c r="J7" s="91">
        <v>6</v>
      </c>
      <c r="K7" s="96" t="s">
        <v>16</v>
      </c>
      <c r="L7" s="96" t="s">
        <v>1221</v>
      </c>
      <c r="M7" s="96" t="s">
        <v>16</v>
      </c>
      <c r="N7" s="96" t="s">
        <v>17</v>
      </c>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row>
    <row r="8" spans="1:228" s="90" customFormat="1" ht="24" customHeight="1">
      <c r="A8" s="91">
        <v>6</v>
      </c>
      <c r="B8" s="92">
        <v>20150050819</v>
      </c>
      <c r="C8" s="93" t="s">
        <v>1227</v>
      </c>
      <c r="D8" s="93" t="s">
        <v>1232</v>
      </c>
      <c r="E8" s="93" t="s">
        <v>1718</v>
      </c>
      <c r="F8" s="93" t="s">
        <v>1719</v>
      </c>
      <c r="G8" s="94">
        <v>116</v>
      </c>
      <c r="H8" s="95" t="s">
        <v>23</v>
      </c>
      <c r="I8" s="95">
        <v>94.9</v>
      </c>
      <c r="J8" s="91">
        <v>7</v>
      </c>
      <c r="K8" s="96" t="s">
        <v>16</v>
      </c>
      <c r="L8" s="96" t="s">
        <v>1221</v>
      </c>
      <c r="M8" s="96" t="s">
        <v>16</v>
      </c>
      <c r="N8" s="96" t="s">
        <v>17</v>
      </c>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row>
    <row r="9" spans="1:228" s="90" customFormat="1" ht="24" customHeight="1">
      <c r="A9" s="91">
        <v>7</v>
      </c>
      <c r="B9" s="92">
        <v>20150050808</v>
      </c>
      <c r="C9" s="93" t="s">
        <v>1227</v>
      </c>
      <c r="D9" s="93" t="s">
        <v>1233</v>
      </c>
      <c r="E9" s="93" t="s">
        <v>1718</v>
      </c>
      <c r="F9" s="93" t="s">
        <v>1719</v>
      </c>
      <c r="G9" s="94">
        <v>120</v>
      </c>
      <c r="H9" s="95" t="s">
        <v>24</v>
      </c>
      <c r="I9" s="95">
        <v>94.8</v>
      </c>
      <c r="J9" s="91">
        <v>8</v>
      </c>
      <c r="K9" s="96" t="s">
        <v>16</v>
      </c>
      <c r="L9" s="96" t="s">
        <v>1221</v>
      </c>
      <c r="M9" s="96" t="s">
        <v>16</v>
      </c>
      <c r="N9" s="96" t="s">
        <v>17</v>
      </c>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row>
    <row r="10" spans="1:228" s="90" customFormat="1" ht="24" customHeight="1">
      <c r="A10" s="91">
        <v>8</v>
      </c>
      <c r="B10" s="92">
        <v>20150050404</v>
      </c>
      <c r="C10" s="93" t="s">
        <v>1227</v>
      </c>
      <c r="D10" s="93" t="s">
        <v>1234</v>
      </c>
      <c r="E10" s="93" t="s">
        <v>1718</v>
      </c>
      <c r="F10" s="93" t="s">
        <v>1719</v>
      </c>
      <c r="G10" s="94">
        <v>115</v>
      </c>
      <c r="H10" s="95" t="s">
        <v>25</v>
      </c>
      <c r="I10" s="95">
        <v>93.7</v>
      </c>
      <c r="J10" s="91">
        <v>10</v>
      </c>
      <c r="K10" s="96" t="s">
        <v>16</v>
      </c>
      <c r="L10" s="96" t="s">
        <v>1221</v>
      </c>
      <c r="M10" s="96" t="s">
        <v>16</v>
      </c>
      <c r="N10" s="96" t="s">
        <v>17</v>
      </c>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row>
    <row r="11" spans="1:228" s="90" customFormat="1" ht="24" customHeight="1">
      <c r="A11" s="91">
        <v>9</v>
      </c>
      <c r="B11" s="92">
        <v>20150051222</v>
      </c>
      <c r="C11" s="93" t="s">
        <v>1227</v>
      </c>
      <c r="D11" s="93" t="s">
        <v>1235</v>
      </c>
      <c r="E11" s="93" t="s">
        <v>1718</v>
      </c>
      <c r="F11" s="93" t="s">
        <v>1719</v>
      </c>
      <c r="G11" s="94">
        <v>112</v>
      </c>
      <c r="H11" s="95" t="s">
        <v>26</v>
      </c>
      <c r="I11" s="95">
        <v>93.7</v>
      </c>
      <c r="J11" s="91">
        <v>10</v>
      </c>
      <c r="K11" s="96" t="s">
        <v>16</v>
      </c>
      <c r="L11" s="96" t="s">
        <v>1221</v>
      </c>
      <c r="M11" s="96" t="s">
        <v>16</v>
      </c>
      <c r="N11" s="96" t="s">
        <v>17</v>
      </c>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row>
    <row r="12" spans="1:228" s="90" customFormat="1" ht="24" customHeight="1">
      <c r="A12" s="91">
        <v>10</v>
      </c>
      <c r="B12" s="92">
        <v>20150050217</v>
      </c>
      <c r="C12" s="93" t="s">
        <v>1227</v>
      </c>
      <c r="D12" s="93" t="s">
        <v>1236</v>
      </c>
      <c r="E12" s="93" t="s">
        <v>1718</v>
      </c>
      <c r="F12" s="93" t="s">
        <v>1719</v>
      </c>
      <c r="G12" s="94">
        <v>116</v>
      </c>
      <c r="H12" s="95" t="s">
        <v>27</v>
      </c>
      <c r="I12" s="95">
        <v>93.3</v>
      </c>
      <c r="J12" s="91">
        <v>12</v>
      </c>
      <c r="K12" s="96" t="s">
        <v>16</v>
      </c>
      <c r="L12" s="96" t="s">
        <v>1221</v>
      </c>
      <c r="M12" s="96" t="s">
        <v>16</v>
      </c>
      <c r="N12" s="96" t="s">
        <v>17</v>
      </c>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row>
    <row r="13" spans="1:228" s="90" customFormat="1" ht="24" customHeight="1">
      <c r="A13" s="91">
        <v>11</v>
      </c>
      <c r="B13" s="92">
        <v>20150050906</v>
      </c>
      <c r="C13" s="93" t="s">
        <v>1227</v>
      </c>
      <c r="D13" s="93" t="s">
        <v>1237</v>
      </c>
      <c r="E13" s="93" t="s">
        <v>1718</v>
      </c>
      <c r="F13" s="93" t="s">
        <v>1719</v>
      </c>
      <c r="G13" s="94">
        <v>110</v>
      </c>
      <c r="H13" s="95" t="s">
        <v>28</v>
      </c>
      <c r="I13" s="95">
        <v>93</v>
      </c>
      <c r="J13" s="91">
        <v>13</v>
      </c>
      <c r="K13" s="96" t="s">
        <v>16</v>
      </c>
      <c r="L13" s="96" t="s">
        <v>1221</v>
      </c>
      <c r="M13" s="96" t="s">
        <v>16</v>
      </c>
      <c r="N13" s="96" t="s">
        <v>17</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row>
    <row r="14" spans="1:228" s="90" customFormat="1" ht="24" customHeight="1">
      <c r="A14" s="91">
        <v>12</v>
      </c>
      <c r="B14" s="92">
        <v>20150050121</v>
      </c>
      <c r="C14" s="93" t="s">
        <v>1227</v>
      </c>
      <c r="D14" s="93" t="s">
        <v>1238</v>
      </c>
      <c r="E14" s="93" t="s">
        <v>1718</v>
      </c>
      <c r="F14" s="93" t="s">
        <v>1719</v>
      </c>
      <c r="G14" s="94">
        <v>112</v>
      </c>
      <c r="H14" s="95" t="s">
        <v>29</v>
      </c>
      <c r="I14" s="95">
        <v>92.8</v>
      </c>
      <c r="J14" s="91">
        <v>14</v>
      </c>
      <c r="K14" s="96" t="s">
        <v>16</v>
      </c>
      <c r="L14" s="96" t="s">
        <v>1221</v>
      </c>
      <c r="M14" s="96" t="s">
        <v>16</v>
      </c>
      <c r="N14" s="96" t="s">
        <v>17</v>
      </c>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row>
    <row r="15" spans="1:228" s="90" customFormat="1" ht="24" customHeight="1">
      <c r="A15" s="91">
        <v>13</v>
      </c>
      <c r="B15" s="92">
        <v>20150050225</v>
      </c>
      <c r="C15" s="93" t="s">
        <v>1227</v>
      </c>
      <c r="D15" s="93" t="s">
        <v>1239</v>
      </c>
      <c r="E15" s="93" t="s">
        <v>1718</v>
      </c>
      <c r="F15" s="93" t="s">
        <v>1719</v>
      </c>
      <c r="G15" s="94">
        <v>107</v>
      </c>
      <c r="H15" s="95" t="s">
        <v>30</v>
      </c>
      <c r="I15" s="95">
        <v>92.4</v>
      </c>
      <c r="J15" s="91">
        <v>15</v>
      </c>
      <c r="K15" s="96" t="s">
        <v>16</v>
      </c>
      <c r="L15" s="96" t="s">
        <v>1221</v>
      </c>
      <c r="M15" s="96" t="s">
        <v>16</v>
      </c>
      <c r="N15" s="96" t="s">
        <v>17</v>
      </c>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row>
    <row r="16" spans="1:228" s="90" customFormat="1" ht="24" customHeight="1">
      <c r="A16" s="91">
        <v>14</v>
      </c>
      <c r="B16" s="92">
        <v>20150050304</v>
      </c>
      <c r="C16" s="93" t="s">
        <v>1227</v>
      </c>
      <c r="D16" s="93" t="s">
        <v>1240</v>
      </c>
      <c r="E16" s="93" t="s">
        <v>1718</v>
      </c>
      <c r="F16" s="93" t="s">
        <v>1719</v>
      </c>
      <c r="G16" s="94">
        <v>112</v>
      </c>
      <c r="H16" s="95" t="s">
        <v>31</v>
      </c>
      <c r="I16" s="95">
        <v>91.8</v>
      </c>
      <c r="J16" s="91">
        <v>16</v>
      </c>
      <c r="K16" s="96" t="s">
        <v>16</v>
      </c>
      <c r="L16" s="96" t="s">
        <v>1221</v>
      </c>
      <c r="M16" s="96" t="s">
        <v>16</v>
      </c>
      <c r="N16" s="96" t="s">
        <v>17</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row>
    <row r="17" spans="1:228" s="90" customFormat="1" ht="24" customHeight="1">
      <c r="A17" s="91">
        <v>15</v>
      </c>
      <c r="B17" s="92">
        <v>20150050101</v>
      </c>
      <c r="C17" s="93" t="s">
        <v>1227</v>
      </c>
      <c r="D17" s="93" t="s">
        <v>1241</v>
      </c>
      <c r="E17" s="93" t="s">
        <v>1718</v>
      </c>
      <c r="F17" s="93" t="s">
        <v>1719</v>
      </c>
      <c r="G17" s="94">
        <v>110</v>
      </c>
      <c r="H17" s="95" t="s">
        <v>32</v>
      </c>
      <c r="I17" s="95">
        <v>91.7</v>
      </c>
      <c r="J17" s="91">
        <v>17</v>
      </c>
      <c r="K17" s="96" t="s">
        <v>16</v>
      </c>
      <c r="L17" s="96" t="s">
        <v>1221</v>
      </c>
      <c r="M17" s="96" t="s">
        <v>16</v>
      </c>
      <c r="N17" s="96" t="s">
        <v>17</v>
      </c>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row>
    <row r="18" spans="1:228" s="90" customFormat="1" ht="24" customHeight="1">
      <c r="A18" s="91">
        <v>16</v>
      </c>
      <c r="B18" s="92">
        <v>20150050209</v>
      </c>
      <c r="C18" s="93" t="s">
        <v>1227</v>
      </c>
      <c r="D18" s="93" t="s">
        <v>1242</v>
      </c>
      <c r="E18" s="93" t="s">
        <v>1718</v>
      </c>
      <c r="F18" s="93" t="s">
        <v>1719</v>
      </c>
      <c r="G18" s="94">
        <v>101</v>
      </c>
      <c r="H18" s="95" t="s">
        <v>33</v>
      </c>
      <c r="I18" s="95">
        <v>91.6</v>
      </c>
      <c r="J18" s="91">
        <v>18</v>
      </c>
      <c r="K18" s="96" t="s">
        <v>16</v>
      </c>
      <c r="L18" s="96" t="s">
        <v>1221</v>
      </c>
      <c r="M18" s="96" t="s">
        <v>16</v>
      </c>
      <c r="N18" s="96" t="s">
        <v>17</v>
      </c>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row>
    <row r="19" spans="1:228" s="90" customFormat="1" ht="24" customHeight="1">
      <c r="A19" s="91">
        <v>17</v>
      </c>
      <c r="B19" s="92">
        <v>20150051211</v>
      </c>
      <c r="C19" s="93" t="s">
        <v>1227</v>
      </c>
      <c r="D19" s="93" t="s">
        <v>1243</v>
      </c>
      <c r="E19" s="93" t="s">
        <v>1718</v>
      </c>
      <c r="F19" s="93" t="s">
        <v>1719</v>
      </c>
      <c r="G19" s="94">
        <v>103</v>
      </c>
      <c r="H19" s="95" t="s">
        <v>34</v>
      </c>
      <c r="I19" s="95">
        <v>91.6</v>
      </c>
      <c r="J19" s="91">
        <v>18</v>
      </c>
      <c r="K19" s="96" t="s">
        <v>16</v>
      </c>
      <c r="L19" s="96" t="s">
        <v>1221</v>
      </c>
      <c r="M19" s="96" t="s">
        <v>16</v>
      </c>
      <c r="N19" s="96" t="s">
        <v>17</v>
      </c>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row>
    <row r="20" spans="1:228" s="90" customFormat="1" ht="24" customHeight="1">
      <c r="A20" s="91">
        <v>18</v>
      </c>
      <c r="B20" s="92">
        <v>20150050623</v>
      </c>
      <c r="C20" s="93" t="s">
        <v>1227</v>
      </c>
      <c r="D20" s="93" t="s">
        <v>1244</v>
      </c>
      <c r="E20" s="93" t="s">
        <v>1718</v>
      </c>
      <c r="F20" s="93" t="s">
        <v>1719</v>
      </c>
      <c r="G20" s="94">
        <v>105</v>
      </c>
      <c r="H20" s="95" t="s">
        <v>35</v>
      </c>
      <c r="I20" s="95">
        <v>91</v>
      </c>
      <c r="J20" s="91">
        <v>21</v>
      </c>
      <c r="K20" s="96" t="s">
        <v>16</v>
      </c>
      <c r="L20" s="96" t="s">
        <v>1221</v>
      </c>
      <c r="M20" s="96" t="s">
        <v>16</v>
      </c>
      <c r="N20" s="96" t="s">
        <v>17</v>
      </c>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row>
    <row r="21" spans="1:228" s="90" customFormat="1" ht="24" customHeight="1">
      <c r="A21" s="91">
        <v>19</v>
      </c>
      <c r="B21" s="92">
        <v>20150050820</v>
      </c>
      <c r="C21" s="93" t="s">
        <v>1227</v>
      </c>
      <c r="D21" s="93" t="s">
        <v>1245</v>
      </c>
      <c r="E21" s="93" t="s">
        <v>1718</v>
      </c>
      <c r="F21" s="93" t="s">
        <v>1719</v>
      </c>
      <c r="G21" s="94">
        <v>106</v>
      </c>
      <c r="H21" s="95" t="s">
        <v>36</v>
      </c>
      <c r="I21" s="95">
        <v>90.8</v>
      </c>
      <c r="J21" s="91">
        <v>22</v>
      </c>
      <c r="K21" s="96" t="s">
        <v>16</v>
      </c>
      <c r="L21" s="96" t="s">
        <v>1221</v>
      </c>
      <c r="M21" s="96" t="s">
        <v>16</v>
      </c>
      <c r="N21" s="96" t="s">
        <v>17</v>
      </c>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row>
    <row r="22" spans="1:228" s="90" customFormat="1" ht="24" customHeight="1">
      <c r="A22" s="91">
        <v>20</v>
      </c>
      <c r="B22" s="92">
        <v>20150050418</v>
      </c>
      <c r="C22" s="93" t="s">
        <v>1227</v>
      </c>
      <c r="D22" s="93" t="s">
        <v>1246</v>
      </c>
      <c r="E22" s="93" t="s">
        <v>1718</v>
      </c>
      <c r="F22" s="93" t="s">
        <v>1719</v>
      </c>
      <c r="G22" s="94">
        <v>109</v>
      </c>
      <c r="H22" s="95" t="s">
        <v>25</v>
      </c>
      <c r="I22" s="95">
        <v>90.7</v>
      </c>
      <c r="J22" s="91">
        <v>23</v>
      </c>
      <c r="K22" s="96" t="s">
        <v>16</v>
      </c>
      <c r="L22" s="96" t="s">
        <v>1221</v>
      </c>
      <c r="M22" s="96" t="s">
        <v>16</v>
      </c>
      <c r="N22" s="96" t="s">
        <v>17</v>
      </c>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row>
    <row r="23" spans="1:228" s="90" customFormat="1" ht="24" customHeight="1">
      <c r="A23" s="91">
        <v>21</v>
      </c>
      <c r="B23" s="92">
        <v>20150050315</v>
      </c>
      <c r="C23" s="93" t="s">
        <v>1227</v>
      </c>
      <c r="D23" s="93" t="s">
        <v>1247</v>
      </c>
      <c r="E23" s="93" t="s">
        <v>1718</v>
      </c>
      <c r="F23" s="93" t="s">
        <v>1719</v>
      </c>
      <c r="G23" s="94">
        <v>112</v>
      </c>
      <c r="H23" s="95" t="s">
        <v>37</v>
      </c>
      <c r="I23" s="95">
        <v>90.5</v>
      </c>
      <c r="J23" s="91">
        <v>25</v>
      </c>
      <c r="K23" s="96" t="s">
        <v>16</v>
      </c>
      <c r="L23" s="96" t="s">
        <v>1221</v>
      </c>
      <c r="M23" s="96" t="s">
        <v>16</v>
      </c>
      <c r="N23" s="96" t="s">
        <v>17</v>
      </c>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row>
    <row r="24" spans="1:228" s="90" customFormat="1" ht="24" customHeight="1">
      <c r="A24" s="91">
        <v>22</v>
      </c>
      <c r="B24" s="92">
        <v>20150050403</v>
      </c>
      <c r="C24" s="93" t="s">
        <v>1227</v>
      </c>
      <c r="D24" s="93" t="s">
        <v>1248</v>
      </c>
      <c r="E24" s="93" t="s">
        <v>1718</v>
      </c>
      <c r="F24" s="93" t="s">
        <v>1719</v>
      </c>
      <c r="G24" s="94">
        <v>108</v>
      </c>
      <c r="H24" s="95" t="s">
        <v>38</v>
      </c>
      <c r="I24" s="95">
        <v>90.5</v>
      </c>
      <c r="J24" s="91">
        <v>25</v>
      </c>
      <c r="K24" s="96" t="s">
        <v>16</v>
      </c>
      <c r="L24" s="96" t="s">
        <v>1221</v>
      </c>
      <c r="M24" s="96" t="s">
        <v>16</v>
      </c>
      <c r="N24" s="96" t="s">
        <v>17</v>
      </c>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row>
    <row r="25" spans="1:228" s="90" customFormat="1" ht="24" customHeight="1">
      <c r="A25" s="91">
        <v>23</v>
      </c>
      <c r="B25" s="92">
        <v>20150050922</v>
      </c>
      <c r="C25" s="93" t="s">
        <v>1227</v>
      </c>
      <c r="D25" s="93" t="s">
        <v>1249</v>
      </c>
      <c r="E25" s="93" t="s">
        <v>1718</v>
      </c>
      <c r="F25" s="93" t="s">
        <v>1719</v>
      </c>
      <c r="G25" s="94">
        <v>103</v>
      </c>
      <c r="H25" s="95" t="s">
        <v>39</v>
      </c>
      <c r="I25" s="95">
        <v>90.3</v>
      </c>
      <c r="J25" s="91">
        <v>27</v>
      </c>
      <c r="K25" s="96" t="s">
        <v>16</v>
      </c>
      <c r="L25" s="96" t="s">
        <v>1221</v>
      </c>
      <c r="M25" s="96" t="s">
        <v>16</v>
      </c>
      <c r="N25" s="96" t="s">
        <v>17</v>
      </c>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row>
    <row r="26" spans="1:228" s="90" customFormat="1" ht="24" customHeight="1">
      <c r="A26" s="91">
        <v>24</v>
      </c>
      <c r="B26" s="92">
        <v>20150050904</v>
      </c>
      <c r="C26" s="93" t="s">
        <v>1227</v>
      </c>
      <c r="D26" s="93" t="s">
        <v>1250</v>
      </c>
      <c r="E26" s="93" t="s">
        <v>1718</v>
      </c>
      <c r="F26" s="93" t="s">
        <v>1719</v>
      </c>
      <c r="G26" s="94">
        <v>111</v>
      </c>
      <c r="H26" s="95" t="s">
        <v>40</v>
      </c>
      <c r="I26" s="95">
        <v>90.2</v>
      </c>
      <c r="J26" s="91">
        <v>29</v>
      </c>
      <c r="K26" s="96" t="s">
        <v>16</v>
      </c>
      <c r="L26" s="96" t="s">
        <v>1221</v>
      </c>
      <c r="M26" s="96" t="s">
        <v>16</v>
      </c>
      <c r="N26" s="96" t="s">
        <v>17</v>
      </c>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row>
    <row r="27" spans="1:228" s="90" customFormat="1" ht="24" customHeight="1">
      <c r="A27" s="91">
        <v>25</v>
      </c>
      <c r="B27" s="92">
        <v>20150050213</v>
      </c>
      <c r="C27" s="93" t="s">
        <v>1227</v>
      </c>
      <c r="D27" s="93" t="s">
        <v>1251</v>
      </c>
      <c r="E27" s="93" t="s">
        <v>1718</v>
      </c>
      <c r="F27" s="93" t="s">
        <v>1719</v>
      </c>
      <c r="G27" s="94">
        <v>102</v>
      </c>
      <c r="H27" s="95" t="s">
        <v>41</v>
      </c>
      <c r="I27" s="95">
        <v>90.1</v>
      </c>
      <c r="J27" s="91">
        <v>30</v>
      </c>
      <c r="K27" s="96" t="s">
        <v>16</v>
      </c>
      <c r="L27" s="96" t="s">
        <v>1221</v>
      </c>
      <c r="M27" s="96" t="s">
        <v>16</v>
      </c>
      <c r="N27" s="96" t="s">
        <v>17</v>
      </c>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row>
    <row r="28" spans="1:228" s="90" customFormat="1" ht="24" customHeight="1">
      <c r="A28" s="91">
        <v>26</v>
      </c>
      <c r="B28" s="92">
        <v>20150050705</v>
      </c>
      <c r="C28" s="93" t="s">
        <v>1227</v>
      </c>
      <c r="D28" s="93" t="s">
        <v>1252</v>
      </c>
      <c r="E28" s="93" t="s">
        <v>1718</v>
      </c>
      <c r="F28" s="93" t="s">
        <v>1719</v>
      </c>
      <c r="G28" s="94">
        <v>111</v>
      </c>
      <c r="H28" s="95" t="s">
        <v>42</v>
      </c>
      <c r="I28" s="95">
        <v>90.1</v>
      </c>
      <c r="J28" s="91">
        <v>30</v>
      </c>
      <c r="K28" s="96" t="s">
        <v>16</v>
      </c>
      <c r="L28" s="96" t="s">
        <v>1221</v>
      </c>
      <c r="M28" s="96" t="s">
        <v>16</v>
      </c>
      <c r="N28" s="96" t="s">
        <v>17</v>
      </c>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row>
    <row r="29" spans="1:228" s="90" customFormat="1" ht="24" customHeight="1">
      <c r="A29" s="91">
        <v>27</v>
      </c>
      <c r="B29" s="92">
        <v>20150050307</v>
      </c>
      <c r="C29" s="93" t="s">
        <v>1227</v>
      </c>
      <c r="D29" s="93" t="s">
        <v>1253</v>
      </c>
      <c r="E29" s="93" t="s">
        <v>1718</v>
      </c>
      <c r="F29" s="93" t="s">
        <v>1719</v>
      </c>
      <c r="G29" s="94">
        <v>106</v>
      </c>
      <c r="H29" s="95" t="s">
        <v>43</v>
      </c>
      <c r="I29" s="95">
        <v>90</v>
      </c>
      <c r="J29" s="91">
        <v>32</v>
      </c>
      <c r="K29" s="96" t="s">
        <v>16</v>
      </c>
      <c r="L29" s="96" t="s">
        <v>1221</v>
      </c>
      <c r="M29" s="96" t="s">
        <v>16</v>
      </c>
      <c r="N29" s="96" t="s">
        <v>17</v>
      </c>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row>
    <row r="30" spans="1:228" s="90" customFormat="1" ht="24" customHeight="1">
      <c r="A30" s="91">
        <v>28</v>
      </c>
      <c r="B30" s="92">
        <v>20150050411</v>
      </c>
      <c r="C30" s="93" t="s">
        <v>1227</v>
      </c>
      <c r="D30" s="93" t="s">
        <v>1254</v>
      </c>
      <c r="E30" s="93" t="s">
        <v>1718</v>
      </c>
      <c r="F30" s="93" t="s">
        <v>1719</v>
      </c>
      <c r="G30" s="94">
        <v>104</v>
      </c>
      <c r="H30" s="95" t="s">
        <v>44</v>
      </c>
      <c r="I30" s="95">
        <v>89.9</v>
      </c>
      <c r="J30" s="91">
        <v>33</v>
      </c>
      <c r="K30" s="96" t="s">
        <v>16</v>
      </c>
      <c r="L30" s="96" t="s">
        <v>1221</v>
      </c>
      <c r="M30" s="96" t="s">
        <v>16</v>
      </c>
      <c r="N30" s="96" t="s">
        <v>17</v>
      </c>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row>
    <row r="31" spans="1:228" s="90" customFormat="1" ht="24" customHeight="1">
      <c r="A31" s="91">
        <v>29</v>
      </c>
      <c r="B31" s="92">
        <v>20150050221</v>
      </c>
      <c r="C31" s="93" t="s">
        <v>1227</v>
      </c>
      <c r="D31" s="93" t="s">
        <v>1255</v>
      </c>
      <c r="E31" s="93" t="s">
        <v>1718</v>
      </c>
      <c r="F31" s="93" t="s">
        <v>1719</v>
      </c>
      <c r="G31" s="94">
        <v>108</v>
      </c>
      <c r="H31" s="95" t="s">
        <v>45</v>
      </c>
      <c r="I31" s="95">
        <v>89.6</v>
      </c>
      <c r="J31" s="91">
        <v>34</v>
      </c>
      <c r="K31" s="96" t="s">
        <v>16</v>
      </c>
      <c r="L31" s="96" t="s">
        <v>1221</v>
      </c>
      <c r="M31" s="96" t="s">
        <v>16</v>
      </c>
      <c r="N31" s="96" t="s">
        <v>17</v>
      </c>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row>
    <row r="32" spans="1:228" s="90" customFormat="1" ht="24" customHeight="1">
      <c r="A32" s="91">
        <v>30</v>
      </c>
      <c r="B32" s="92">
        <v>20150051109</v>
      </c>
      <c r="C32" s="93" t="s">
        <v>1227</v>
      </c>
      <c r="D32" s="93" t="s">
        <v>1256</v>
      </c>
      <c r="E32" s="93" t="s">
        <v>1718</v>
      </c>
      <c r="F32" s="93" t="s">
        <v>1719</v>
      </c>
      <c r="G32" s="94">
        <v>101</v>
      </c>
      <c r="H32" s="95" t="s">
        <v>41</v>
      </c>
      <c r="I32" s="95">
        <v>89.6</v>
      </c>
      <c r="J32" s="91">
        <v>34</v>
      </c>
      <c r="K32" s="96" t="s">
        <v>16</v>
      </c>
      <c r="L32" s="96" t="s">
        <v>1221</v>
      </c>
      <c r="M32" s="96" t="s">
        <v>16</v>
      </c>
      <c r="N32" s="96" t="s">
        <v>17</v>
      </c>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row>
    <row r="33" spans="1:228" s="90" customFormat="1" ht="24" customHeight="1">
      <c r="A33" s="91">
        <v>31</v>
      </c>
      <c r="B33" s="92">
        <v>20150051120</v>
      </c>
      <c r="C33" s="93" t="s">
        <v>1227</v>
      </c>
      <c r="D33" s="93" t="s">
        <v>46</v>
      </c>
      <c r="E33" s="93" t="s">
        <v>1718</v>
      </c>
      <c r="F33" s="93" t="s">
        <v>1719</v>
      </c>
      <c r="G33" s="94">
        <v>102</v>
      </c>
      <c r="H33" s="95" t="s">
        <v>47</v>
      </c>
      <c r="I33" s="95">
        <v>89.6</v>
      </c>
      <c r="J33" s="91">
        <v>34</v>
      </c>
      <c r="K33" s="96" t="s">
        <v>16</v>
      </c>
      <c r="L33" s="96" t="s">
        <v>1221</v>
      </c>
      <c r="M33" s="96" t="s">
        <v>16</v>
      </c>
      <c r="N33" s="96" t="s">
        <v>17</v>
      </c>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row>
    <row r="34" spans="1:228" s="90" customFormat="1" ht="24" customHeight="1">
      <c r="A34" s="91">
        <v>32</v>
      </c>
      <c r="B34" s="92">
        <v>20150050311</v>
      </c>
      <c r="C34" s="93" t="s">
        <v>1227</v>
      </c>
      <c r="D34" s="93" t="s">
        <v>1257</v>
      </c>
      <c r="E34" s="93" t="s">
        <v>1718</v>
      </c>
      <c r="F34" s="93" t="s">
        <v>1719</v>
      </c>
      <c r="G34" s="94">
        <v>107</v>
      </c>
      <c r="H34" s="95" t="s">
        <v>48</v>
      </c>
      <c r="I34" s="95">
        <v>89.5</v>
      </c>
      <c r="J34" s="91">
        <v>37</v>
      </c>
      <c r="K34" s="96" t="s">
        <v>16</v>
      </c>
      <c r="L34" s="96" t="s">
        <v>1221</v>
      </c>
      <c r="M34" s="96" t="s">
        <v>16</v>
      </c>
      <c r="N34" s="96" t="s">
        <v>17</v>
      </c>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row>
    <row r="35" spans="1:228" s="90" customFormat="1" ht="24" customHeight="1">
      <c r="A35" s="91">
        <v>33</v>
      </c>
      <c r="B35" s="92">
        <v>20150050507</v>
      </c>
      <c r="C35" s="93" t="s">
        <v>1227</v>
      </c>
      <c r="D35" s="93" t="s">
        <v>1258</v>
      </c>
      <c r="E35" s="93" t="s">
        <v>1718</v>
      </c>
      <c r="F35" s="93" t="s">
        <v>1719</v>
      </c>
      <c r="G35" s="94">
        <v>115</v>
      </c>
      <c r="H35" s="95" t="s">
        <v>49</v>
      </c>
      <c r="I35" s="95">
        <v>89.2</v>
      </c>
      <c r="J35" s="91">
        <v>38</v>
      </c>
      <c r="K35" s="96" t="s">
        <v>16</v>
      </c>
      <c r="L35" s="96" t="s">
        <v>1221</v>
      </c>
      <c r="M35" s="96" t="s">
        <v>16</v>
      </c>
      <c r="N35" s="96" t="s">
        <v>17</v>
      </c>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row>
    <row r="36" spans="1:228" s="90" customFormat="1" ht="24" customHeight="1">
      <c r="A36" s="91">
        <v>34</v>
      </c>
      <c r="B36" s="92">
        <v>20150051013</v>
      </c>
      <c r="C36" s="93" t="s">
        <v>1227</v>
      </c>
      <c r="D36" s="93" t="s">
        <v>1259</v>
      </c>
      <c r="E36" s="93" t="s">
        <v>1718</v>
      </c>
      <c r="F36" s="93" t="s">
        <v>1719</v>
      </c>
      <c r="G36" s="94">
        <v>101</v>
      </c>
      <c r="H36" s="95" t="s">
        <v>44</v>
      </c>
      <c r="I36" s="95">
        <v>88.4</v>
      </c>
      <c r="J36" s="91">
        <v>40</v>
      </c>
      <c r="K36" s="96" t="s">
        <v>16</v>
      </c>
      <c r="L36" s="96" t="s">
        <v>1221</v>
      </c>
      <c r="M36" s="96" t="s">
        <v>16</v>
      </c>
      <c r="N36" s="96" t="s">
        <v>17</v>
      </c>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row>
    <row r="37" spans="1:228" s="90" customFormat="1" ht="24" customHeight="1">
      <c r="A37" s="91">
        <v>35</v>
      </c>
      <c r="B37" s="92">
        <v>20150050509</v>
      </c>
      <c r="C37" s="93" t="s">
        <v>1227</v>
      </c>
      <c r="D37" s="93" t="s">
        <v>1260</v>
      </c>
      <c r="E37" s="93" t="s">
        <v>1718</v>
      </c>
      <c r="F37" s="93" t="s">
        <v>1719</v>
      </c>
      <c r="G37" s="94">
        <v>108</v>
      </c>
      <c r="H37" s="95" t="s">
        <v>50</v>
      </c>
      <c r="I37" s="95">
        <v>88.1</v>
      </c>
      <c r="J37" s="91">
        <v>41</v>
      </c>
      <c r="K37" s="96" t="s">
        <v>16</v>
      </c>
      <c r="L37" s="96" t="s">
        <v>1221</v>
      </c>
      <c r="M37" s="96" t="s">
        <v>16</v>
      </c>
      <c r="N37" s="96" t="s">
        <v>17</v>
      </c>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row>
    <row r="38" spans="1:228" s="90" customFormat="1" ht="24" customHeight="1">
      <c r="A38" s="91">
        <v>36</v>
      </c>
      <c r="B38" s="92">
        <v>20150051019</v>
      </c>
      <c r="C38" s="93" t="s">
        <v>1227</v>
      </c>
      <c r="D38" s="93" t="s">
        <v>1261</v>
      </c>
      <c r="E38" s="93" t="s">
        <v>1718</v>
      </c>
      <c r="F38" s="93" t="s">
        <v>1719</v>
      </c>
      <c r="G38" s="94">
        <v>100</v>
      </c>
      <c r="H38" s="95" t="s">
        <v>51</v>
      </c>
      <c r="I38" s="95">
        <v>88.1</v>
      </c>
      <c r="J38" s="91">
        <v>41</v>
      </c>
      <c r="K38" s="96" t="s">
        <v>16</v>
      </c>
      <c r="L38" s="96" t="s">
        <v>1221</v>
      </c>
      <c r="M38" s="96" t="s">
        <v>16</v>
      </c>
      <c r="N38" s="96" t="s">
        <v>17</v>
      </c>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row>
    <row r="39" spans="1:228" s="90" customFormat="1" ht="24" customHeight="1">
      <c r="A39" s="91">
        <v>37</v>
      </c>
      <c r="B39" s="92">
        <v>20150051122</v>
      </c>
      <c r="C39" s="93" t="s">
        <v>1227</v>
      </c>
      <c r="D39" s="93" t="s">
        <v>1262</v>
      </c>
      <c r="E39" s="93" t="s">
        <v>1718</v>
      </c>
      <c r="F39" s="93" t="s">
        <v>1719</v>
      </c>
      <c r="G39" s="94">
        <v>101</v>
      </c>
      <c r="H39" s="95" t="s">
        <v>52</v>
      </c>
      <c r="I39" s="95">
        <v>88.1</v>
      </c>
      <c r="J39" s="91">
        <v>41</v>
      </c>
      <c r="K39" s="96" t="s">
        <v>16</v>
      </c>
      <c r="L39" s="96" t="s">
        <v>1221</v>
      </c>
      <c r="M39" s="96" t="s">
        <v>16</v>
      </c>
      <c r="N39" s="96" t="s">
        <v>17</v>
      </c>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row>
    <row r="40" spans="1:228" s="90" customFormat="1" ht="24" customHeight="1">
      <c r="A40" s="91">
        <v>38</v>
      </c>
      <c r="B40" s="92">
        <v>20150050207</v>
      </c>
      <c r="C40" s="93" t="s">
        <v>1227</v>
      </c>
      <c r="D40" s="93" t="s">
        <v>1263</v>
      </c>
      <c r="E40" s="93" t="s">
        <v>1718</v>
      </c>
      <c r="F40" s="93" t="s">
        <v>1765</v>
      </c>
      <c r="G40" s="94">
        <v>107</v>
      </c>
      <c r="H40" s="95" t="s">
        <v>37</v>
      </c>
      <c r="I40" s="95">
        <v>88</v>
      </c>
      <c r="J40" s="91">
        <v>44</v>
      </c>
      <c r="K40" s="96" t="s">
        <v>16</v>
      </c>
      <c r="L40" s="96" t="s">
        <v>1221</v>
      </c>
      <c r="M40" s="96" t="s">
        <v>16</v>
      </c>
      <c r="N40" s="96" t="s">
        <v>17</v>
      </c>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row>
    <row r="41" spans="1:228" s="90" customFormat="1" ht="24" customHeight="1">
      <c r="A41" s="91">
        <v>39</v>
      </c>
      <c r="B41" s="92">
        <v>20150050210</v>
      </c>
      <c r="C41" s="93" t="s">
        <v>1227</v>
      </c>
      <c r="D41" s="93" t="s">
        <v>1264</v>
      </c>
      <c r="E41" s="93" t="s">
        <v>1718</v>
      </c>
      <c r="F41" s="93" t="s">
        <v>1719</v>
      </c>
      <c r="G41" s="94">
        <v>99</v>
      </c>
      <c r="H41" s="95" t="s">
        <v>53</v>
      </c>
      <c r="I41" s="95">
        <v>87.7</v>
      </c>
      <c r="J41" s="91">
        <v>45</v>
      </c>
      <c r="K41" s="96" t="s">
        <v>16</v>
      </c>
      <c r="L41" s="96" t="s">
        <v>1221</v>
      </c>
      <c r="M41" s="96" t="s">
        <v>16</v>
      </c>
      <c r="N41" s="96" t="s">
        <v>17</v>
      </c>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row>
    <row r="42" spans="1:228" s="90" customFormat="1" ht="24" customHeight="1">
      <c r="A42" s="91">
        <v>40</v>
      </c>
      <c r="B42" s="92">
        <v>20150051018</v>
      </c>
      <c r="C42" s="93" t="s">
        <v>1227</v>
      </c>
      <c r="D42" s="93" t="s">
        <v>1265</v>
      </c>
      <c r="E42" s="93" t="s">
        <v>1718</v>
      </c>
      <c r="F42" s="93" t="s">
        <v>1719</v>
      </c>
      <c r="G42" s="94">
        <v>105</v>
      </c>
      <c r="H42" s="95" t="s">
        <v>54</v>
      </c>
      <c r="I42" s="95">
        <v>87.7</v>
      </c>
      <c r="J42" s="91">
        <v>45</v>
      </c>
      <c r="K42" s="96" t="s">
        <v>16</v>
      </c>
      <c r="L42" s="96" t="s">
        <v>1221</v>
      </c>
      <c r="M42" s="96" t="s">
        <v>16</v>
      </c>
      <c r="N42" s="96" t="s">
        <v>17</v>
      </c>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row>
    <row r="43" spans="1:228" s="90" customFormat="1" ht="24" customHeight="1">
      <c r="A43" s="91">
        <v>41</v>
      </c>
      <c r="B43" s="92">
        <v>20150051115</v>
      </c>
      <c r="C43" s="93" t="s">
        <v>1227</v>
      </c>
      <c r="D43" s="93" t="s">
        <v>1266</v>
      </c>
      <c r="E43" s="93" t="s">
        <v>1718</v>
      </c>
      <c r="F43" s="93" t="s">
        <v>1719</v>
      </c>
      <c r="G43" s="94">
        <v>104</v>
      </c>
      <c r="H43" s="95" t="s">
        <v>45</v>
      </c>
      <c r="I43" s="95">
        <v>87.6</v>
      </c>
      <c r="J43" s="91">
        <v>47</v>
      </c>
      <c r="K43" s="96" t="s">
        <v>16</v>
      </c>
      <c r="L43" s="96" t="s">
        <v>1221</v>
      </c>
      <c r="M43" s="96" t="s">
        <v>16</v>
      </c>
      <c r="N43" s="96" t="s">
        <v>17</v>
      </c>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row>
    <row r="44" spans="1:228" s="90" customFormat="1" ht="24" customHeight="1">
      <c r="A44" s="91">
        <v>42</v>
      </c>
      <c r="B44" s="92">
        <v>20150050305</v>
      </c>
      <c r="C44" s="93" t="s">
        <v>1227</v>
      </c>
      <c r="D44" s="93" t="s">
        <v>1267</v>
      </c>
      <c r="E44" s="93" t="s">
        <v>1718</v>
      </c>
      <c r="F44" s="93" t="s">
        <v>1719</v>
      </c>
      <c r="G44" s="94">
        <v>107</v>
      </c>
      <c r="H44" s="95" t="s">
        <v>55</v>
      </c>
      <c r="I44" s="95">
        <v>87.5</v>
      </c>
      <c r="J44" s="91">
        <v>48</v>
      </c>
      <c r="K44" s="96" t="s">
        <v>16</v>
      </c>
      <c r="L44" s="96" t="s">
        <v>1221</v>
      </c>
      <c r="M44" s="96" t="s">
        <v>16</v>
      </c>
      <c r="N44" s="96" t="s">
        <v>17</v>
      </c>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row>
    <row r="45" spans="1:228" s="90" customFormat="1" ht="24" customHeight="1">
      <c r="A45" s="91">
        <v>43</v>
      </c>
      <c r="B45" s="92">
        <v>20150050501</v>
      </c>
      <c r="C45" s="93" t="s">
        <v>1227</v>
      </c>
      <c r="D45" s="93" t="s">
        <v>1268</v>
      </c>
      <c r="E45" s="93" t="s">
        <v>1718</v>
      </c>
      <c r="F45" s="93" t="s">
        <v>1719</v>
      </c>
      <c r="G45" s="94">
        <v>101</v>
      </c>
      <c r="H45" s="95" t="s">
        <v>43</v>
      </c>
      <c r="I45" s="95">
        <v>87.5</v>
      </c>
      <c r="J45" s="91">
        <v>48</v>
      </c>
      <c r="K45" s="96" t="s">
        <v>16</v>
      </c>
      <c r="L45" s="96" t="s">
        <v>1221</v>
      </c>
      <c r="M45" s="96" t="s">
        <v>16</v>
      </c>
      <c r="N45" s="96" t="s">
        <v>17</v>
      </c>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W45" s="89"/>
      <c r="GX45" s="89"/>
      <c r="GY45" s="89"/>
      <c r="GZ45" s="89"/>
      <c r="HA45" s="89"/>
      <c r="HB45" s="89"/>
      <c r="HC45" s="89"/>
      <c r="HD45" s="89"/>
      <c r="HE45" s="89"/>
      <c r="HF45" s="89"/>
      <c r="HG45" s="89"/>
      <c r="HH45" s="89"/>
      <c r="HI45" s="89"/>
      <c r="HJ45" s="89"/>
      <c r="HK45" s="89"/>
      <c r="HL45" s="89"/>
      <c r="HM45" s="89"/>
      <c r="HN45" s="89"/>
      <c r="HO45" s="89"/>
      <c r="HP45" s="89"/>
      <c r="HQ45" s="89"/>
      <c r="HR45" s="89"/>
      <c r="HS45" s="89"/>
      <c r="HT45" s="89"/>
    </row>
    <row r="46" spans="1:228" s="90" customFormat="1" ht="24" customHeight="1">
      <c r="A46" s="91">
        <v>44</v>
      </c>
      <c r="B46" s="92">
        <v>20150050512</v>
      </c>
      <c r="C46" s="93" t="s">
        <v>1227</v>
      </c>
      <c r="D46" s="93" t="s">
        <v>1269</v>
      </c>
      <c r="E46" s="93" t="s">
        <v>1718</v>
      </c>
      <c r="F46" s="93" t="s">
        <v>1719</v>
      </c>
      <c r="G46" s="94">
        <v>99</v>
      </c>
      <c r="H46" s="95" t="s">
        <v>44</v>
      </c>
      <c r="I46" s="95">
        <v>87.4</v>
      </c>
      <c r="J46" s="91">
        <v>50</v>
      </c>
      <c r="K46" s="96" t="s">
        <v>16</v>
      </c>
      <c r="L46" s="96" t="s">
        <v>1221</v>
      </c>
      <c r="M46" s="96" t="s">
        <v>16</v>
      </c>
      <c r="N46" s="96" t="s">
        <v>17</v>
      </c>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W46" s="89"/>
      <c r="GX46" s="89"/>
      <c r="GY46" s="89"/>
      <c r="GZ46" s="89"/>
      <c r="HA46" s="89"/>
      <c r="HB46" s="89"/>
      <c r="HC46" s="89"/>
      <c r="HD46" s="89"/>
      <c r="HE46" s="89"/>
      <c r="HF46" s="89"/>
      <c r="HG46" s="89"/>
      <c r="HH46" s="89"/>
      <c r="HI46" s="89"/>
      <c r="HJ46" s="89"/>
      <c r="HK46" s="89"/>
      <c r="HL46" s="89"/>
      <c r="HM46" s="89"/>
      <c r="HN46" s="89"/>
      <c r="HO46" s="89"/>
      <c r="HP46" s="89"/>
      <c r="HQ46" s="89"/>
      <c r="HR46" s="89"/>
      <c r="HS46" s="89"/>
      <c r="HT46" s="89"/>
    </row>
    <row r="47" spans="1:228" s="90" customFormat="1" ht="24" customHeight="1">
      <c r="A47" s="91">
        <v>45</v>
      </c>
      <c r="B47" s="92">
        <v>20150051218</v>
      </c>
      <c r="C47" s="93" t="s">
        <v>1227</v>
      </c>
      <c r="D47" s="93" t="s">
        <v>1270</v>
      </c>
      <c r="E47" s="93" t="s">
        <v>1718</v>
      </c>
      <c r="F47" s="93" t="s">
        <v>1719</v>
      </c>
      <c r="G47" s="94">
        <v>103</v>
      </c>
      <c r="H47" s="95" t="s">
        <v>31</v>
      </c>
      <c r="I47" s="95">
        <v>87.3</v>
      </c>
      <c r="J47" s="91">
        <v>51</v>
      </c>
      <c r="K47" s="96" t="s">
        <v>16</v>
      </c>
      <c r="L47" s="96" t="s">
        <v>1221</v>
      </c>
      <c r="M47" s="96" t="s">
        <v>16</v>
      </c>
      <c r="N47" s="96" t="s">
        <v>17</v>
      </c>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c r="FR47" s="89"/>
      <c r="FS47" s="89"/>
      <c r="FT47" s="89"/>
      <c r="FU47" s="89"/>
      <c r="FV47" s="89"/>
      <c r="FW47" s="89"/>
      <c r="FX47" s="89"/>
      <c r="FY47" s="89"/>
      <c r="FZ47" s="89"/>
      <c r="GA47" s="89"/>
      <c r="GB47" s="89"/>
      <c r="GC47" s="89"/>
      <c r="GD47" s="89"/>
      <c r="GE47" s="89"/>
      <c r="GF47" s="89"/>
      <c r="GG47" s="89"/>
      <c r="GH47" s="89"/>
      <c r="GI47" s="89"/>
      <c r="GJ47" s="89"/>
      <c r="GK47" s="89"/>
      <c r="GL47" s="89"/>
      <c r="GM47" s="89"/>
      <c r="GN47" s="89"/>
      <c r="GO47" s="89"/>
      <c r="GP47" s="89"/>
      <c r="GQ47" s="89"/>
      <c r="GR47" s="89"/>
      <c r="GS47" s="89"/>
      <c r="GT47" s="89"/>
      <c r="GU47" s="89"/>
      <c r="GV47" s="89"/>
      <c r="GW47" s="89"/>
      <c r="GX47" s="89"/>
      <c r="GY47" s="89"/>
      <c r="GZ47" s="89"/>
      <c r="HA47" s="89"/>
      <c r="HB47" s="89"/>
      <c r="HC47" s="89"/>
      <c r="HD47" s="89"/>
      <c r="HE47" s="89"/>
      <c r="HF47" s="89"/>
      <c r="HG47" s="89"/>
      <c r="HH47" s="89"/>
      <c r="HI47" s="89"/>
      <c r="HJ47" s="89"/>
      <c r="HK47" s="89"/>
      <c r="HL47" s="89"/>
      <c r="HM47" s="89"/>
      <c r="HN47" s="89"/>
      <c r="HO47" s="89"/>
      <c r="HP47" s="89"/>
      <c r="HQ47" s="89"/>
      <c r="HR47" s="89"/>
      <c r="HS47" s="89"/>
      <c r="HT47" s="89"/>
    </row>
    <row r="48" spans="1:228" s="90" customFormat="1" ht="24" customHeight="1">
      <c r="A48" s="91">
        <v>46</v>
      </c>
      <c r="B48" s="92">
        <v>20150051219</v>
      </c>
      <c r="C48" s="93" t="s">
        <v>1227</v>
      </c>
      <c r="D48" s="93" t="s">
        <v>1271</v>
      </c>
      <c r="E48" s="93" t="s">
        <v>1718</v>
      </c>
      <c r="F48" s="93" t="s">
        <v>1719</v>
      </c>
      <c r="G48" s="94">
        <v>102</v>
      </c>
      <c r="H48" s="95" t="s">
        <v>56</v>
      </c>
      <c r="I48" s="95">
        <v>87.3</v>
      </c>
      <c r="J48" s="91">
        <v>51</v>
      </c>
      <c r="K48" s="96" t="s">
        <v>16</v>
      </c>
      <c r="L48" s="96" t="s">
        <v>1221</v>
      </c>
      <c r="M48" s="96" t="s">
        <v>16</v>
      </c>
      <c r="N48" s="96" t="s">
        <v>17</v>
      </c>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row>
    <row r="49" spans="1:228" s="90" customFormat="1" ht="24" customHeight="1">
      <c r="A49" s="91">
        <v>47</v>
      </c>
      <c r="B49" s="92">
        <v>20150050323</v>
      </c>
      <c r="C49" s="93" t="s">
        <v>1227</v>
      </c>
      <c r="D49" s="93" t="s">
        <v>1272</v>
      </c>
      <c r="E49" s="93" t="s">
        <v>1718</v>
      </c>
      <c r="F49" s="93" t="s">
        <v>1719</v>
      </c>
      <c r="G49" s="94">
        <v>99</v>
      </c>
      <c r="H49" s="95" t="s">
        <v>26</v>
      </c>
      <c r="I49" s="95">
        <v>87.2</v>
      </c>
      <c r="J49" s="91">
        <v>53</v>
      </c>
      <c r="K49" s="96" t="s">
        <v>16</v>
      </c>
      <c r="L49" s="96" t="s">
        <v>1221</v>
      </c>
      <c r="M49" s="96" t="s">
        <v>16</v>
      </c>
      <c r="N49" s="96" t="s">
        <v>17</v>
      </c>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89"/>
      <c r="HL49" s="89"/>
      <c r="HM49" s="89"/>
      <c r="HN49" s="89"/>
      <c r="HO49" s="89"/>
      <c r="HP49" s="89"/>
      <c r="HQ49" s="89"/>
      <c r="HR49" s="89"/>
      <c r="HS49" s="89"/>
      <c r="HT49" s="89"/>
    </row>
    <row r="50" spans="1:228" s="90" customFormat="1" ht="24" customHeight="1">
      <c r="A50" s="91">
        <v>48</v>
      </c>
      <c r="B50" s="92">
        <v>20150050406</v>
      </c>
      <c r="C50" s="93" t="s">
        <v>1227</v>
      </c>
      <c r="D50" s="93" t="s">
        <v>1273</v>
      </c>
      <c r="E50" s="93" t="s">
        <v>1718</v>
      </c>
      <c r="F50" s="93" t="s">
        <v>1719</v>
      </c>
      <c r="G50" s="94">
        <v>106</v>
      </c>
      <c r="H50" s="95" t="s">
        <v>50</v>
      </c>
      <c r="I50" s="95">
        <v>87.1</v>
      </c>
      <c r="J50" s="91">
        <v>54</v>
      </c>
      <c r="K50" s="96" t="s">
        <v>16</v>
      </c>
      <c r="L50" s="96" t="s">
        <v>1221</v>
      </c>
      <c r="M50" s="96" t="s">
        <v>16</v>
      </c>
      <c r="N50" s="96" t="s">
        <v>17</v>
      </c>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row>
    <row r="51" spans="1:228" s="90" customFormat="1" ht="24" customHeight="1">
      <c r="A51" s="91">
        <v>49</v>
      </c>
      <c r="B51" s="92">
        <v>20150050223</v>
      </c>
      <c r="C51" s="93" t="s">
        <v>1227</v>
      </c>
      <c r="D51" s="93" t="s">
        <v>1274</v>
      </c>
      <c r="E51" s="93" t="s">
        <v>1718</v>
      </c>
      <c r="F51" s="93" t="s">
        <v>1719</v>
      </c>
      <c r="G51" s="94">
        <v>100</v>
      </c>
      <c r="H51" s="95" t="s">
        <v>38</v>
      </c>
      <c r="I51" s="95">
        <v>86.5</v>
      </c>
      <c r="J51" s="91">
        <v>56</v>
      </c>
      <c r="K51" s="96" t="s">
        <v>16</v>
      </c>
      <c r="L51" s="96" t="s">
        <v>1221</v>
      </c>
      <c r="M51" s="96" t="s">
        <v>16</v>
      </c>
      <c r="N51" s="96" t="s">
        <v>17</v>
      </c>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row>
    <row r="52" spans="1:228" s="90" customFormat="1" ht="24" customHeight="1">
      <c r="A52" s="91">
        <v>50</v>
      </c>
      <c r="B52" s="92">
        <v>20150050219</v>
      </c>
      <c r="C52" s="93" t="s">
        <v>1227</v>
      </c>
      <c r="D52" s="93" t="s">
        <v>1275</v>
      </c>
      <c r="E52" s="93" t="s">
        <v>1718</v>
      </c>
      <c r="F52" s="93" t="s">
        <v>1719</v>
      </c>
      <c r="G52" s="94">
        <v>99</v>
      </c>
      <c r="H52" s="95" t="s">
        <v>29</v>
      </c>
      <c r="I52" s="95">
        <v>86.3</v>
      </c>
      <c r="J52" s="91">
        <v>57</v>
      </c>
      <c r="K52" s="96" t="s">
        <v>16</v>
      </c>
      <c r="L52" s="96" t="s">
        <v>1221</v>
      </c>
      <c r="M52" s="96" t="s">
        <v>16</v>
      </c>
      <c r="N52" s="96" t="s">
        <v>17</v>
      </c>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row>
    <row r="53" spans="1:228" s="90" customFormat="1" ht="24" customHeight="1">
      <c r="A53" s="91">
        <v>51</v>
      </c>
      <c r="B53" s="92">
        <v>20150050601</v>
      </c>
      <c r="C53" s="93" t="s">
        <v>1227</v>
      </c>
      <c r="D53" s="93" t="s">
        <v>1276</v>
      </c>
      <c r="E53" s="93" t="s">
        <v>1718</v>
      </c>
      <c r="F53" s="93" t="s">
        <v>1719</v>
      </c>
      <c r="G53" s="94">
        <v>102</v>
      </c>
      <c r="H53" s="95" t="s">
        <v>54</v>
      </c>
      <c r="I53" s="95">
        <v>86.2</v>
      </c>
      <c r="J53" s="91">
        <v>58</v>
      </c>
      <c r="K53" s="96" t="s">
        <v>16</v>
      </c>
      <c r="L53" s="96" t="s">
        <v>1221</v>
      </c>
      <c r="M53" s="96" t="s">
        <v>16</v>
      </c>
      <c r="N53" s="96" t="s">
        <v>17</v>
      </c>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89"/>
      <c r="GL53" s="89"/>
      <c r="GM53" s="89"/>
      <c r="GN53" s="89"/>
      <c r="GO53" s="89"/>
      <c r="GP53" s="89"/>
      <c r="GQ53" s="89"/>
      <c r="GR53" s="89"/>
      <c r="GS53" s="89"/>
      <c r="GT53" s="89"/>
      <c r="GU53" s="89"/>
      <c r="GV53" s="89"/>
      <c r="GW53" s="89"/>
      <c r="GX53" s="89"/>
      <c r="GY53" s="89"/>
      <c r="GZ53" s="89"/>
      <c r="HA53" s="89"/>
      <c r="HB53" s="89"/>
      <c r="HC53" s="89"/>
      <c r="HD53" s="89"/>
      <c r="HE53" s="89"/>
      <c r="HF53" s="89"/>
      <c r="HG53" s="89"/>
      <c r="HH53" s="89"/>
      <c r="HI53" s="89"/>
      <c r="HJ53" s="89"/>
      <c r="HK53" s="89"/>
      <c r="HL53" s="89"/>
      <c r="HM53" s="89"/>
      <c r="HN53" s="89"/>
      <c r="HO53" s="89"/>
      <c r="HP53" s="89"/>
      <c r="HQ53" s="89"/>
      <c r="HR53" s="89"/>
      <c r="HS53" s="89"/>
      <c r="HT53" s="89"/>
    </row>
    <row r="54" spans="1:228" s="90" customFormat="1" ht="24" customHeight="1">
      <c r="A54" s="91">
        <v>52</v>
      </c>
      <c r="B54" s="92">
        <v>20150050211</v>
      </c>
      <c r="C54" s="93" t="s">
        <v>1227</v>
      </c>
      <c r="D54" s="93" t="s">
        <v>1277</v>
      </c>
      <c r="E54" s="93" t="s">
        <v>1718</v>
      </c>
      <c r="F54" s="93" t="s">
        <v>1719</v>
      </c>
      <c r="G54" s="94">
        <v>102</v>
      </c>
      <c r="H54" s="95" t="s">
        <v>57</v>
      </c>
      <c r="I54" s="95">
        <v>86.1</v>
      </c>
      <c r="J54" s="91">
        <v>59</v>
      </c>
      <c r="K54" s="96" t="s">
        <v>16</v>
      </c>
      <c r="L54" s="96" t="s">
        <v>1221</v>
      </c>
      <c r="M54" s="96" t="s">
        <v>16</v>
      </c>
      <c r="N54" s="96" t="s">
        <v>17</v>
      </c>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c r="DE54" s="89"/>
      <c r="DF54" s="89"/>
      <c r="DG54" s="89"/>
      <c r="DH54" s="89"/>
      <c r="DI54" s="89"/>
      <c r="DJ54" s="89"/>
      <c r="DK54" s="89"/>
      <c r="DL54" s="89"/>
      <c r="DM54" s="89"/>
      <c r="DN54" s="89"/>
      <c r="DO54" s="89"/>
      <c r="DP54" s="89"/>
      <c r="DQ54" s="89"/>
      <c r="DR54" s="89"/>
      <c r="DS54" s="89"/>
      <c r="DT54" s="89"/>
      <c r="DU54" s="89"/>
      <c r="DV54" s="89"/>
      <c r="DW54" s="89"/>
      <c r="DX54" s="89"/>
      <c r="DY54" s="89"/>
      <c r="DZ54" s="89"/>
      <c r="EA54" s="89"/>
      <c r="EB54" s="89"/>
      <c r="EC54" s="89"/>
      <c r="ED54" s="89"/>
      <c r="EE54" s="89"/>
      <c r="EF54" s="89"/>
      <c r="EG54" s="89"/>
      <c r="EH54" s="89"/>
      <c r="EI54" s="89"/>
      <c r="EJ54" s="89"/>
      <c r="EK54" s="89"/>
      <c r="EL54" s="89"/>
      <c r="EM54" s="89"/>
      <c r="EN54" s="89"/>
      <c r="EO54" s="89"/>
      <c r="EP54" s="89"/>
      <c r="EQ54" s="89"/>
      <c r="ER54" s="89"/>
      <c r="ES54" s="89"/>
      <c r="ET54" s="89"/>
      <c r="EU54" s="89"/>
      <c r="EV54" s="89"/>
      <c r="EW54" s="89"/>
      <c r="EX54" s="89"/>
      <c r="EY54" s="89"/>
      <c r="EZ54" s="89"/>
      <c r="FA54" s="89"/>
      <c r="FB54" s="89"/>
      <c r="FC54" s="89"/>
      <c r="FD54" s="89"/>
      <c r="FE54" s="89"/>
      <c r="FF54" s="89"/>
      <c r="FG54" s="89"/>
      <c r="FH54" s="89"/>
      <c r="FI54" s="89"/>
      <c r="FJ54" s="89"/>
      <c r="FK54" s="89"/>
      <c r="FL54" s="89"/>
      <c r="FM54" s="89"/>
      <c r="FN54" s="89"/>
      <c r="FO54" s="89"/>
      <c r="FP54" s="89"/>
      <c r="FQ54" s="89"/>
      <c r="FR54" s="89"/>
      <c r="FS54" s="89"/>
      <c r="FT54" s="89"/>
      <c r="FU54" s="89"/>
      <c r="FV54" s="89"/>
      <c r="FW54" s="89"/>
      <c r="FX54" s="89"/>
      <c r="FY54" s="89"/>
      <c r="FZ54" s="89"/>
      <c r="GA54" s="89"/>
      <c r="GB54" s="89"/>
      <c r="GC54" s="89"/>
      <c r="GD54" s="89"/>
      <c r="GE54" s="89"/>
      <c r="GF54" s="89"/>
      <c r="GG54" s="89"/>
      <c r="GH54" s="89"/>
      <c r="GI54" s="89"/>
      <c r="GJ54" s="89"/>
      <c r="GK54" s="89"/>
      <c r="GL54" s="89"/>
      <c r="GM54" s="89"/>
      <c r="GN54" s="89"/>
      <c r="GO54" s="89"/>
      <c r="GP54" s="89"/>
      <c r="GQ54" s="89"/>
      <c r="GR54" s="89"/>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row>
    <row r="55" spans="1:228" s="90" customFormat="1" ht="24" customHeight="1">
      <c r="A55" s="91">
        <v>53</v>
      </c>
      <c r="B55" s="92">
        <v>20150050222</v>
      </c>
      <c r="C55" s="93" t="s">
        <v>1227</v>
      </c>
      <c r="D55" s="93" t="s">
        <v>1278</v>
      </c>
      <c r="E55" s="93" t="s">
        <v>1718</v>
      </c>
      <c r="F55" s="93" t="s">
        <v>1719</v>
      </c>
      <c r="G55" s="94">
        <v>102</v>
      </c>
      <c r="H55" s="95" t="s">
        <v>58</v>
      </c>
      <c r="I55" s="95">
        <v>85.9</v>
      </c>
      <c r="J55" s="91">
        <v>60</v>
      </c>
      <c r="K55" s="96" t="s">
        <v>16</v>
      </c>
      <c r="L55" s="96" t="s">
        <v>1221</v>
      </c>
      <c r="M55" s="96" t="s">
        <v>16</v>
      </c>
      <c r="N55" s="96" t="s">
        <v>17</v>
      </c>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89"/>
      <c r="HO55" s="89"/>
      <c r="HP55" s="89"/>
      <c r="HQ55" s="89"/>
      <c r="HR55" s="89"/>
      <c r="HS55" s="89"/>
      <c r="HT55" s="89"/>
    </row>
    <row r="56" spans="1:228" s="90" customFormat="1" ht="24" customHeight="1">
      <c r="A56" s="91">
        <v>54</v>
      </c>
      <c r="B56" s="92">
        <v>20150050519</v>
      </c>
      <c r="C56" s="93" t="s">
        <v>1227</v>
      </c>
      <c r="D56" s="93" t="s">
        <v>1279</v>
      </c>
      <c r="E56" s="93" t="s">
        <v>1718</v>
      </c>
      <c r="F56" s="93" t="s">
        <v>1719</v>
      </c>
      <c r="G56" s="94">
        <v>102</v>
      </c>
      <c r="H56" s="95" t="s">
        <v>58</v>
      </c>
      <c r="I56" s="95">
        <v>85.9</v>
      </c>
      <c r="J56" s="91">
        <v>60</v>
      </c>
      <c r="K56" s="96" t="s">
        <v>16</v>
      </c>
      <c r="L56" s="96" t="s">
        <v>1221</v>
      </c>
      <c r="M56" s="96" t="s">
        <v>16</v>
      </c>
      <c r="N56" s="96" t="s">
        <v>17</v>
      </c>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row>
    <row r="57" spans="1:228" s="90" customFormat="1" ht="24" customHeight="1">
      <c r="A57" s="91">
        <v>55</v>
      </c>
      <c r="B57" s="92">
        <v>20150050524</v>
      </c>
      <c r="C57" s="93" t="s">
        <v>1227</v>
      </c>
      <c r="D57" s="93" t="s">
        <v>1280</v>
      </c>
      <c r="E57" s="93" t="s">
        <v>1718</v>
      </c>
      <c r="F57" s="93" t="s">
        <v>1719</v>
      </c>
      <c r="G57" s="94">
        <v>106</v>
      </c>
      <c r="H57" s="95" t="s">
        <v>59</v>
      </c>
      <c r="I57" s="95">
        <v>85.9</v>
      </c>
      <c r="J57" s="91">
        <v>60</v>
      </c>
      <c r="K57" s="96" t="s">
        <v>16</v>
      </c>
      <c r="L57" s="96" t="s">
        <v>1221</v>
      </c>
      <c r="M57" s="96" t="s">
        <v>16</v>
      </c>
      <c r="N57" s="96" t="s">
        <v>17</v>
      </c>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89"/>
      <c r="GB57" s="89"/>
      <c r="GC57" s="89"/>
      <c r="GD57" s="89"/>
      <c r="GE57" s="89"/>
      <c r="GF57" s="89"/>
      <c r="GG57" s="89"/>
      <c r="GH57" s="89"/>
      <c r="GI57" s="89"/>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row>
    <row r="58" spans="1:228" s="90" customFormat="1" ht="24" customHeight="1">
      <c r="A58" s="91">
        <v>56</v>
      </c>
      <c r="B58" s="92">
        <v>20150052908</v>
      </c>
      <c r="C58" s="93" t="s">
        <v>1281</v>
      </c>
      <c r="D58" s="93" t="s">
        <v>1282</v>
      </c>
      <c r="E58" s="93" t="s">
        <v>1718</v>
      </c>
      <c r="F58" s="93" t="s">
        <v>1755</v>
      </c>
      <c r="G58" s="94">
        <v>112</v>
      </c>
      <c r="H58" s="95" t="s">
        <v>60</v>
      </c>
      <c r="I58" s="95">
        <v>96.7</v>
      </c>
      <c r="J58" s="91">
        <v>1</v>
      </c>
      <c r="K58" s="96" t="s">
        <v>16</v>
      </c>
      <c r="L58" s="96" t="s">
        <v>1221</v>
      </c>
      <c r="M58" s="96" t="s">
        <v>16</v>
      </c>
      <c r="N58" s="96" t="s">
        <v>17</v>
      </c>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c r="DI58" s="89"/>
      <c r="DJ58" s="89"/>
      <c r="DK58" s="89"/>
      <c r="DL58" s="89"/>
      <c r="DM58" s="89"/>
      <c r="DN58" s="89"/>
      <c r="DO58" s="89"/>
      <c r="DP58" s="89"/>
      <c r="DQ58" s="89"/>
      <c r="DR58" s="89"/>
      <c r="DS58" s="89"/>
      <c r="DT58" s="89"/>
      <c r="DU58" s="89"/>
      <c r="DV58" s="89"/>
      <c r="DW58" s="89"/>
      <c r="DX58" s="89"/>
      <c r="DY58" s="89"/>
      <c r="DZ58" s="89"/>
      <c r="EA58" s="89"/>
      <c r="EB58" s="89"/>
      <c r="EC58" s="89"/>
      <c r="ED58" s="89"/>
      <c r="EE58" s="89"/>
      <c r="EF58" s="89"/>
      <c r="EG58" s="89"/>
      <c r="EH58" s="89"/>
      <c r="EI58" s="89"/>
      <c r="EJ58" s="89"/>
      <c r="EK58" s="89"/>
      <c r="EL58" s="89"/>
      <c r="EM58" s="89"/>
      <c r="EN58" s="89"/>
      <c r="EO58" s="89"/>
      <c r="EP58" s="89"/>
      <c r="EQ58" s="89"/>
      <c r="ER58" s="89"/>
      <c r="ES58" s="89"/>
      <c r="ET58" s="89"/>
      <c r="EU58" s="89"/>
      <c r="EV58" s="89"/>
      <c r="EW58" s="89"/>
      <c r="EX58" s="89"/>
      <c r="EY58" s="89"/>
      <c r="EZ58" s="89"/>
      <c r="FA58" s="89"/>
      <c r="FB58" s="89"/>
      <c r="FC58" s="89"/>
      <c r="FD58" s="89"/>
      <c r="FE58" s="89"/>
      <c r="FF58" s="89"/>
      <c r="FG58" s="89"/>
      <c r="FH58" s="89"/>
      <c r="FI58" s="89"/>
      <c r="FJ58" s="89"/>
      <c r="FK58" s="89"/>
      <c r="FL58" s="89"/>
      <c r="FM58" s="89"/>
      <c r="FN58" s="89"/>
      <c r="FO58" s="89"/>
      <c r="FP58" s="89"/>
      <c r="FQ58" s="89"/>
      <c r="FR58" s="89"/>
      <c r="FS58" s="89"/>
      <c r="FT58" s="89"/>
      <c r="FU58" s="89"/>
      <c r="FV58" s="89"/>
      <c r="FW58" s="89"/>
      <c r="FX58" s="89"/>
      <c r="FY58" s="89"/>
      <c r="FZ58" s="89"/>
      <c r="GA58" s="89"/>
      <c r="GB58" s="89"/>
      <c r="GC58" s="89"/>
      <c r="GD58" s="89"/>
      <c r="GE58" s="89"/>
      <c r="GF58" s="89"/>
      <c r="GG58" s="89"/>
      <c r="GH58" s="89"/>
      <c r="GI58" s="89"/>
      <c r="GJ58" s="89"/>
      <c r="GK58" s="89"/>
      <c r="GL58" s="89"/>
      <c r="GM58" s="89"/>
      <c r="GN58" s="89"/>
      <c r="GO58" s="89"/>
      <c r="GP58" s="89"/>
      <c r="GQ58" s="89"/>
      <c r="GR58" s="89"/>
      <c r="GS58" s="89"/>
      <c r="GT58" s="89"/>
      <c r="GU58" s="89"/>
      <c r="GV58" s="89"/>
      <c r="GW58" s="89"/>
      <c r="GX58" s="89"/>
      <c r="GY58" s="89"/>
      <c r="GZ58" s="89"/>
      <c r="HA58" s="89"/>
      <c r="HB58" s="89"/>
      <c r="HC58" s="89"/>
      <c r="HD58" s="89"/>
      <c r="HE58" s="89"/>
      <c r="HF58" s="89"/>
      <c r="HG58" s="89"/>
      <c r="HH58" s="89"/>
      <c r="HI58" s="89"/>
      <c r="HJ58" s="89"/>
      <c r="HK58" s="89"/>
      <c r="HL58" s="89"/>
      <c r="HM58" s="89"/>
      <c r="HN58" s="89"/>
      <c r="HO58" s="89"/>
      <c r="HP58" s="89"/>
      <c r="HQ58" s="89"/>
      <c r="HR58" s="89"/>
      <c r="HS58" s="89"/>
      <c r="HT58" s="89"/>
    </row>
    <row r="59" spans="1:228" s="90" customFormat="1" ht="24" customHeight="1">
      <c r="A59" s="91">
        <v>57</v>
      </c>
      <c r="B59" s="92">
        <v>20150052922</v>
      </c>
      <c r="C59" s="93" t="s">
        <v>1281</v>
      </c>
      <c r="D59" s="93" t="s">
        <v>1283</v>
      </c>
      <c r="E59" s="93" t="s">
        <v>1718</v>
      </c>
      <c r="F59" s="93" t="s">
        <v>1755</v>
      </c>
      <c r="G59" s="94">
        <v>110</v>
      </c>
      <c r="H59" s="95" t="s">
        <v>18</v>
      </c>
      <c r="I59" s="95">
        <v>95.2</v>
      </c>
      <c r="J59" s="91">
        <v>2</v>
      </c>
      <c r="K59" s="96" t="s">
        <v>16</v>
      </c>
      <c r="L59" s="96" t="s">
        <v>1221</v>
      </c>
      <c r="M59" s="96" t="s">
        <v>16</v>
      </c>
      <c r="N59" s="96" t="s">
        <v>17</v>
      </c>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row>
    <row r="60" spans="1:228" s="90" customFormat="1" ht="24" customHeight="1">
      <c r="A60" s="91">
        <v>58</v>
      </c>
      <c r="B60" s="92">
        <v>20150050321</v>
      </c>
      <c r="C60" s="93" t="s">
        <v>1281</v>
      </c>
      <c r="D60" s="93" t="s">
        <v>1284</v>
      </c>
      <c r="E60" s="93" t="s">
        <v>1718</v>
      </c>
      <c r="F60" s="93" t="s">
        <v>1755</v>
      </c>
      <c r="G60" s="94">
        <v>115</v>
      </c>
      <c r="H60" s="95" t="s">
        <v>25</v>
      </c>
      <c r="I60" s="95">
        <v>93.7</v>
      </c>
      <c r="J60" s="91">
        <v>3</v>
      </c>
      <c r="K60" s="96" t="s">
        <v>16</v>
      </c>
      <c r="L60" s="96" t="s">
        <v>1221</v>
      </c>
      <c r="M60" s="96" t="s">
        <v>16</v>
      </c>
      <c r="N60" s="96" t="s">
        <v>17</v>
      </c>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row>
    <row r="61" spans="1:228" s="90" customFormat="1" ht="24" customHeight="1">
      <c r="A61" s="91">
        <v>59</v>
      </c>
      <c r="B61" s="92">
        <v>20150052412</v>
      </c>
      <c r="C61" s="93" t="s">
        <v>1281</v>
      </c>
      <c r="D61" s="93" t="s">
        <v>1285</v>
      </c>
      <c r="E61" s="93" t="s">
        <v>1718</v>
      </c>
      <c r="F61" s="93" t="s">
        <v>1755</v>
      </c>
      <c r="G61" s="94">
        <v>106</v>
      </c>
      <c r="H61" s="95" t="s">
        <v>61</v>
      </c>
      <c r="I61" s="95">
        <v>93</v>
      </c>
      <c r="J61" s="91">
        <v>4</v>
      </c>
      <c r="K61" s="96" t="s">
        <v>16</v>
      </c>
      <c r="L61" s="96" t="s">
        <v>1221</v>
      </c>
      <c r="M61" s="96" t="s">
        <v>16</v>
      </c>
      <c r="N61" s="96" t="s">
        <v>17</v>
      </c>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row>
    <row r="62" spans="1:228" s="90" customFormat="1" ht="24" customHeight="1">
      <c r="A62" s="91">
        <v>60</v>
      </c>
      <c r="B62" s="92">
        <v>20150052025</v>
      </c>
      <c r="C62" s="93" t="s">
        <v>1281</v>
      </c>
      <c r="D62" s="93" t="s">
        <v>1286</v>
      </c>
      <c r="E62" s="93" t="s">
        <v>1718</v>
      </c>
      <c r="F62" s="93" t="s">
        <v>1755</v>
      </c>
      <c r="G62" s="94">
        <v>100</v>
      </c>
      <c r="H62" s="95" t="s">
        <v>62</v>
      </c>
      <c r="I62" s="95">
        <v>92.9</v>
      </c>
      <c r="J62" s="91">
        <v>5</v>
      </c>
      <c r="K62" s="96" t="s">
        <v>16</v>
      </c>
      <c r="L62" s="96" t="s">
        <v>1221</v>
      </c>
      <c r="M62" s="96" t="s">
        <v>16</v>
      </c>
      <c r="N62" s="96" t="s">
        <v>17</v>
      </c>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row>
    <row r="63" spans="1:228" s="90" customFormat="1" ht="24" customHeight="1">
      <c r="A63" s="91">
        <v>61</v>
      </c>
      <c r="B63" s="92">
        <v>20150051709</v>
      </c>
      <c r="C63" s="93" t="s">
        <v>1281</v>
      </c>
      <c r="D63" s="93" t="s">
        <v>1287</v>
      </c>
      <c r="E63" s="93" t="s">
        <v>1718</v>
      </c>
      <c r="F63" s="93" t="s">
        <v>1755</v>
      </c>
      <c r="G63" s="94">
        <v>109</v>
      </c>
      <c r="H63" s="95" t="s">
        <v>63</v>
      </c>
      <c r="I63" s="95">
        <v>92.8</v>
      </c>
      <c r="J63" s="91">
        <v>6</v>
      </c>
      <c r="K63" s="96" t="s">
        <v>16</v>
      </c>
      <c r="L63" s="96" t="s">
        <v>1221</v>
      </c>
      <c r="M63" s="96" t="s">
        <v>16</v>
      </c>
      <c r="N63" s="96" t="s">
        <v>17</v>
      </c>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row>
    <row r="64" spans="1:228" s="90" customFormat="1" ht="24" customHeight="1">
      <c r="A64" s="91">
        <v>62</v>
      </c>
      <c r="B64" s="92">
        <v>20150051508</v>
      </c>
      <c r="C64" s="93" t="s">
        <v>1281</v>
      </c>
      <c r="D64" s="93" t="s">
        <v>1288</v>
      </c>
      <c r="E64" s="93" t="s">
        <v>1718</v>
      </c>
      <c r="F64" s="93" t="s">
        <v>1755</v>
      </c>
      <c r="G64" s="94">
        <v>103</v>
      </c>
      <c r="H64" s="95" t="s">
        <v>64</v>
      </c>
      <c r="I64" s="95">
        <v>92.5</v>
      </c>
      <c r="J64" s="91">
        <v>7</v>
      </c>
      <c r="K64" s="96" t="s">
        <v>16</v>
      </c>
      <c r="L64" s="96" t="s">
        <v>1221</v>
      </c>
      <c r="M64" s="96" t="s">
        <v>16</v>
      </c>
      <c r="N64" s="96" t="s">
        <v>17</v>
      </c>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row>
    <row r="65" spans="1:228" s="90" customFormat="1" ht="24" customHeight="1">
      <c r="A65" s="91">
        <v>63</v>
      </c>
      <c r="B65" s="92">
        <v>20150052903</v>
      </c>
      <c r="C65" s="93" t="s">
        <v>1281</v>
      </c>
      <c r="D65" s="93" t="s">
        <v>1289</v>
      </c>
      <c r="E65" s="93" t="s">
        <v>1718</v>
      </c>
      <c r="F65" s="93" t="s">
        <v>1755</v>
      </c>
      <c r="G65" s="94">
        <v>102</v>
      </c>
      <c r="H65" s="95" t="s">
        <v>64</v>
      </c>
      <c r="I65" s="95">
        <v>92</v>
      </c>
      <c r="J65" s="91">
        <v>8</v>
      </c>
      <c r="K65" s="96" t="s">
        <v>16</v>
      </c>
      <c r="L65" s="96" t="s">
        <v>1221</v>
      </c>
      <c r="M65" s="96" t="s">
        <v>16</v>
      </c>
      <c r="N65" s="96" t="s">
        <v>17</v>
      </c>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row>
    <row r="66" spans="1:228" s="90" customFormat="1" ht="24" customHeight="1">
      <c r="A66" s="91">
        <v>64</v>
      </c>
      <c r="B66" s="92">
        <v>20150052422</v>
      </c>
      <c r="C66" s="93" t="s">
        <v>1281</v>
      </c>
      <c r="D66" s="93" t="s">
        <v>1290</v>
      </c>
      <c r="E66" s="93" t="s">
        <v>1718</v>
      </c>
      <c r="F66" s="93" t="s">
        <v>1755</v>
      </c>
      <c r="G66" s="94">
        <v>101</v>
      </c>
      <c r="H66" s="95" t="s">
        <v>65</v>
      </c>
      <c r="I66" s="95">
        <v>91.3</v>
      </c>
      <c r="J66" s="91">
        <v>9</v>
      </c>
      <c r="K66" s="96" t="s">
        <v>16</v>
      </c>
      <c r="L66" s="96" t="s">
        <v>1221</v>
      </c>
      <c r="M66" s="96" t="s">
        <v>16</v>
      </c>
      <c r="N66" s="96" t="s">
        <v>17</v>
      </c>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row>
    <row r="67" spans="1:228" s="97" customFormat="1" ht="24" customHeight="1">
      <c r="A67" s="91">
        <v>65</v>
      </c>
      <c r="B67" s="93">
        <v>20150052023</v>
      </c>
      <c r="C67" s="93" t="s">
        <v>1281</v>
      </c>
      <c r="D67" s="93" t="s">
        <v>1291</v>
      </c>
      <c r="E67" s="93" t="s">
        <v>1718</v>
      </c>
      <c r="F67" s="93" t="s">
        <v>1755</v>
      </c>
      <c r="G67" s="93">
        <v>103</v>
      </c>
      <c r="H67" s="93" t="s">
        <v>66</v>
      </c>
      <c r="I67" s="93">
        <v>91.1</v>
      </c>
      <c r="J67" s="93">
        <v>11</v>
      </c>
      <c r="K67" s="96" t="s">
        <v>16</v>
      </c>
      <c r="L67" s="96" t="s">
        <v>1221</v>
      </c>
      <c r="M67" s="96" t="s">
        <v>16</v>
      </c>
      <c r="N67" s="96" t="s">
        <v>17</v>
      </c>
    </row>
    <row r="68" spans="1:228" s="90" customFormat="1" ht="24" customHeight="1">
      <c r="A68" s="91">
        <v>66</v>
      </c>
      <c r="B68" s="92">
        <v>20150053001</v>
      </c>
      <c r="C68" s="93" t="s">
        <v>1281</v>
      </c>
      <c r="D68" s="93" t="s">
        <v>1292</v>
      </c>
      <c r="E68" s="93" t="s">
        <v>1718</v>
      </c>
      <c r="F68" s="93" t="s">
        <v>1755</v>
      </c>
      <c r="G68" s="94">
        <v>108</v>
      </c>
      <c r="H68" s="95" t="s">
        <v>43</v>
      </c>
      <c r="I68" s="95">
        <v>91</v>
      </c>
      <c r="J68" s="91">
        <v>12</v>
      </c>
      <c r="K68" s="96" t="s">
        <v>16</v>
      </c>
      <c r="L68" s="96" t="s">
        <v>1221</v>
      </c>
      <c r="M68" s="96" t="s">
        <v>16</v>
      </c>
      <c r="N68" s="96" t="s">
        <v>17</v>
      </c>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row>
    <row r="69" spans="1:228" s="90" customFormat="1" ht="24" customHeight="1">
      <c r="A69" s="91">
        <v>67</v>
      </c>
      <c r="B69" s="92">
        <v>20150050711</v>
      </c>
      <c r="C69" s="93" t="s">
        <v>1281</v>
      </c>
      <c r="D69" s="93" t="s">
        <v>1293</v>
      </c>
      <c r="E69" s="93" t="s">
        <v>1718</v>
      </c>
      <c r="F69" s="93" t="s">
        <v>1755</v>
      </c>
      <c r="G69" s="94">
        <v>101</v>
      </c>
      <c r="H69" s="95" t="s">
        <v>67</v>
      </c>
      <c r="I69" s="95">
        <v>90.9</v>
      </c>
      <c r="J69" s="91">
        <v>13</v>
      </c>
      <c r="K69" s="96" t="s">
        <v>16</v>
      </c>
      <c r="L69" s="96" t="s">
        <v>1221</v>
      </c>
      <c r="M69" s="96" t="s">
        <v>16</v>
      </c>
      <c r="N69" s="96" t="s">
        <v>17</v>
      </c>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row>
    <row r="70" spans="1:228" s="90" customFormat="1" ht="24" customHeight="1">
      <c r="A70" s="91">
        <v>68</v>
      </c>
      <c r="B70" s="92">
        <v>20150051608</v>
      </c>
      <c r="C70" s="93" t="s">
        <v>1281</v>
      </c>
      <c r="D70" s="93" t="s">
        <v>1294</v>
      </c>
      <c r="E70" s="93" t="s">
        <v>1718</v>
      </c>
      <c r="F70" s="93" t="s">
        <v>1755</v>
      </c>
      <c r="G70" s="94">
        <v>106</v>
      </c>
      <c r="H70" s="95" t="s">
        <v>44</v>
      </c>
      <c r="I70" s="95">
        <v>90.9</v>
      </c>
      <c r="J70" s="91">
        <v>13</v>
      </c>
      <c r="K70" s="96" t="s">
        <v>16</v>
      </c>
      <c r="L70" s="96" t="s">
        <v>1221</v>
      </c>
      <c r="M70" s="96" t="s">
        <v>16</v>
      </c>
      <c r="N70" s="96" t="s">
        <v>17</v>
      </c>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row>
    <row r="71" spans="1:228" s="90" customFormat="1" ht="24" customHeight="1">
      <c r="A71" s="91">
        <v>69</v>
      </c>
      <c r="B71" s="92">
        <v>20150052104</v>
      </c>
      <c r="C71" s="93" t="s">
        <v>1281</v>
      </c>
      <c r="D71" s="93" t="s">
        <v>1295</v>
      </c>
      <c r="E71" s="93" t="s">
        <v>1718</v>
      </c>
      <c r="F71" s="93" t="s">
        <v>1755</v>
      </c>
      <c r="G71" s="94">
        <v>104</v>
      </c>
      <c r="H71" s="95" t="s">
        <v>47</v>
      </c>
      <c r="I71" s="95">
        <v>90.6</v>
      </c>
      <c r="J71" s="91">
        <v>16</v>
      </c>
      <c r="K71" s="96" t="s">
        <v>16</v>
      </c>
      <c r="L71" s="96" t="s">
        <v>1221</v>
      </c>
      <c r="M71" s="96" t="s">
        <v>16</v>
      </c>
      <c r="N71" s="96" t="s">
        <v>17</v>
      </c>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row>
    <row r="72" spans="1:228" s="90" customFormat="1" ht="24" customHeight="1">
      <c r="A72" s="91">
        <v>70</v>
      </c>
      <c r="B72" s="92">
        <v>20150052317</v>
      </c>
      <c r="C72" s="93" t="s">
        <v>1281</v>
      </c>
      <c r="D72" s="93" t="s">
        <v>1296</v>
      </c>
      <c r="E72" s="93" t="s">
        <v>1718</v>
      </c>
      <c r="F72" s="93" t="s">
        <v>1755</v>
      </c>
      <c r="G72" s="94">
        <v>99</v>
      </c>
      <c r="H72" s="95" t="s">
        <v>33</v>
      </c>
      <c r="I72" s="95">
        <v>90.6</v>
      </c>
      <c r="J72" s="91">
        <v>16</v>
      </c>
      <c r="K72" s="96" t="s">
        <v>16</v>
      </c>
      <c r="L72" s="96" t="s">
        <v>1221</v>
      </c>
      <c r="M72" s="96" t="s">
        <v>16</v>
      </c>
      <c r="N72" s="96" t="s">
        <v>17</v>
      </c>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row>
    <row r="73" spans="1:228" s="90" customFormat="1" ht="24" customHeight="1">
      <c r="A73" s="91">
        <v>71</v>
      </c>
      <c r="B73" s="92">
        <v>20150053018</v>
      </c>
      <c r="C73" s="93" t="s">
        <v>1281</v>
      </c>
      <c r="D73" s="93" t="s">
        <v>1297</v>
      </c>
      <c r="E73" s="93" t="s">
        <v>1718</v>
      </c>
      <c r="F73" s="93" t="s">
        <v>1755</v>
      </c>
      <c r="G73" s="94">
        <v>94</v>
      </c>
      <c r="H73" s="95" t="s">
        <v>68</v>
      </c>
      <c r="I73" s="95">
        <v>90.4</v>
      </c>
      <c r="J73" s="91">
        <v>18</v>
      </c>
      <c r="K73" s="96" t="s">
        <v>16</v>
      </c>
      <c r="L73" s="96" t="s">
        <v>1221</v>
      </c>
      <c r="M73" s="96" t="s">
        <v>16</v>
      </c>
      <c r="N73" s="96" t="s">
        <v>17</v>
      </c>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row>
    <row r="74" spans="1:228" s="90" customFormat="1" ht="24" customHeight="1">
      <c r="A74" s="91">
        <v>72</v>
      </c>
      <c r="B74" s="92">
        <v>20150052603</v>
      </c>
      <c r="C74" s="93" t="s">
        <v>1281</v>
      </c>
      <c r="D74" s="93" t="s">
        <v>1298</v>
      </c>
      <c r="E74" s="93" t="s">
        <v>1718</v>
      </c>
      <c r="F74" s="93" t="s">
        <v>1755</v>
      </c>
      <c r="G74" s="94">
        <v>101</v>
      </c>
      <c r="H74" s="95" t="s">
        <v>69</v>
      </c>
      <c r="I74" s="95">
        <v>89.9</v>
      </c>
      <c r="J74" s="91">
        <v>21</v>
      </c>
      <c r="K74" s="96" t="s">
        <v>16</v>
      </c>
      <c r="L74" s="96" t="s">
        <v>1221</v>
      </c>
      <c r="M74" s="96" t="s">
        <v>16</v>
      </c>
      <c r="N74" s="96" t="s">
        <v>17</v>
      </c>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row>
    <row r="75" spans="1:228" s="90" customFormat="1" ht="24" customHeight="1">
      <c r="A75" s="91">
        <v>73</v>
      </c>
      <c r="B75" s="92">
        <v>20150052810</v>
      </c>
      <c r="C75" s="93" t="s">
        <v>1281</v>
      </c>
      <c r="D75" s="93" t="s">
        <v>1299</v>
      </c>
      <c r="E75" s="93" t="s">
        <v>1718</v>
      </c>
      <c r="F75" s="93" t="s">
        <v>1755</v>
      </c>
      <c r="G75" s="94">
        <v>100</v>
      </c>
      <c r="H75" s="95" t="s">
        <v>70</v>
      </c>
      <c r="I75" s="95">
        <v>89.8</v>
      </c>
      <c r="J75" s="91">
        <v>22</v>
      </c>
      <c r="K75" s="96" t="s">
        <v>16</v>
      </c>
      <c r="L75" s="96" t="s">
        <v>1221</v>
      </c>
      <c r="M75" s="96" t="s">
        <v>16</v>
      </c>
      <c r="N75" s="96" t="s">
        <v>17</v>
      </c>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row>
    <row r="76" spans="1:228" s="90" customFormat="1" ht="24" customHeight="1">
      <c r="A76" s="91">
        <v>74</v>
      </c>
      <c r="B76" s="92">
        <v>20150052305</v>
      </c>
      <c r="C76" s="93" t="s">
        <v>1281</v>
      </c>
      <c r="D76" s="93" t="s">
        <v>1300</v>
      </c>
      <c r="E76" s="93" t="s">
        <v>1718</v>
      </c>
      <c r="F76" s="93" t="s">
        <v>1755</v>
      </c>
      <c r="G76" s="94">
        <v>102</v>
      </c>
      <c r="H76" s="95" t="s">
        <v>71</v>
      </c>
      <c r="I76" s="95">
        <v>89.7</v>
      </c>
      <c r="J76" s="91">
        <v>24</v>
      </c>
      <c r="K76" s="96" t="s">
        <v>16</v>
      </c>
      <c r="L76" s="96" t="s">
        <v>1221</v>
      </c>
      <c r="M76" s="96" t="s">
        <v>16</v>
      </c>
      <c r="N76" s="96" t="s">
        <v>17</v>
      </c>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row>
    <row r="77" spans="1:228" s="90" customFormat="1" ht="24" customHeight="1">
      <c r="A77" s="91">
        <v>75</v>
      </c>
      <c r="B77" s="92">
        <v>20150051118</v>
      </c>
      <c r="C77" s="93" t="s">
        <v>1281</v>
      </c>
      <c r="D77" s="93" t="s">
        <v>1301</v>
      </c>
      <c r="E77" s="93" t="s">
        <v>1718</v>
      </c>
      <c r="F77" s="93" t="s">
        <v>1755</v>
      </c>
      <c r="G77" s="94">
        <v>97</v>
      </c>
      <c r="H77" s="95" t="s">
        <v>22</v>
      </c>
      <c r="I77" s="95">
        <v>89.4</v>
      </c>
      <c r="J77" s="91">
        <v>25</v>
      </c>
      <c r="K77" s="96" t="s">
        <v>16</v>
      </c>
      <c r="L77" s="96" t="s">
        <v>1221</v>
      </c>
      <c r="M77" s="96" t="s">
        <v>16</v>
      </c>
      <c r="N77" s="96" t="s">
        <v>17</v>
      </c>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row>
    <row r="78" spans="1:228" s="90" customFormat="1" ht="24" customHeight="1">
      <c r="A78" s="91">
        <v>76</v>
      </c>
      <c r="B78" s="92">
        <v>20150051425</v>
      </c>
      <c r="C78" s="93" t="s">
        <v>1281</v>
      </c>
      <c r="D78" s="93" t="s">
        <v>1302</v>
      </c>
      <c r="E78" s="93" t="s">
        <v>1718</v>
      </c>
      <c r="F78" s="93" t="s">
        <v>1755</v>
      </c>
      <c r="G78" s="94">
        <v>97</v>
      </c>
      <c r="H78" s="95" t="s">
        <v>60</v>
      </c>
      <c r="I78" s="95">
        <v>89.2</v>
      </c>
      <c r="J78" s="91">
        <v>26</v>
      </c>
      <c r="K78" s="96" t="s">
        <v>16</v>
      </c>
      <c r="L78" s="96" t="s">
        <v>1221</v>
      </c>
      <c r="M78" s="96" t="s">
        <v>16</v>
      </c>
      <c r="N78" s="96" t="s">
        <v>17</v>
      </c>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row>
    <row r="79" spans="1:228" s="90" customFormat="1" ht="24" customHeight="1">
      <c r="A79" s="91">
        <v>77</v>
      </c>
      <c r="B79" s="92">
        <v>20150052320</v>
      </c>
      <c r="C79" s="93" t="s">
        <v>1281</v>
      </c>
      <c r="D79" s="93" t="s">
        <v>1303</v>
      </c>
      <c r="E79" s="93" t="s">
        <v>1718</v>
      </c>
      <c r="F79" s="93" t="s">
        <v>1755</v>
      </c>
      <c r="G79" s="94">
        <v>99</v>
      </c>
      <c r="H79" s="95" t="s">
        <v>72</v>
      </c>
      <c r="I79" s="95">
        <v>89.2</v>
      </c>
      <c r="J79" s="91">
        <v>26</v>
      </c>
      <c r="K79" s="96" t="s">
        <v>16</v>
      </c>
      <c r="L79" s="96" t="s">
        <v>1221</v>
      </c>
      <c r="M79" s="96" t="s">
        <v>16</v>
      </c>
      <c r="N79" s="96" t="s">
        <v>17</v>
      </c>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row>
    <row r="80" spans="1:228" s="90" customFormat="1" ht="24" customHeight="1">
      <c r="A80" s="91">
        <v>78</v>
      </c>
      <c r="B80" s="92">
        <v>20150051903</v>
      </c>
      <c r="C80" s="93" t="s">
        <v>1281</v>
      </c>
      <c r="D80" s="93" t="s">
        <v>1304</v>
      </c>
      <c r="E80" s="93" t="s">
        <v>1718</v>
      </c>
      <c r="F80" s="93" t="s">
        <v>1755</v>
      </c>
      <c r="G80" s="94">
        <v>99</v>
      </c>
      <c r="H80" s="95" t="s">
        <v>69</v>
      </c>
      <c r="I80" s="95">
        <v>88.9</v>
      </c>
      <c r="J80" s="91">
        <v>29</v>
      </c>
      <c r="K80" s="96" t="s">
        <v>16</v>
      </c>
      <c r="L80" s="96" t="s">
        <v>1221</v>
      </c>
      <c r="M80" s="96" t="s">
        <v>16</v>
      </c>
      <c r="N80" s="96" t="s">
        <v>17</v>
      </c>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row>
    <row r="81" spans="1:228" s="90" customFormat="1" ht="24" customHeight="1">
      <c r="A81" s="91">
        <v>79</v>
      </c>
      <c r="B81" s="98">
        <v>20150052203</v>
      </c>
      <c r="C81" s="99" t="s">
        <v>1281</v>
      </c>
      <c r="D81" s="99" t="s">
        <v>1305</v>
      </c>
      <c r="E81" s="99" t="s">
        <v>1718</v>
      </c>
      <c r="F81" s="99" t="s">
        <v>1755</v>
      </c>
      <c r="G81" s="100">
        <v>95</v>
      </c>
      <c r="H81" s="101" t="s">
        <v>67</v>
      </c>
      <c r="I81" s="101">
        <v>87.9</v>
      </c>
      <c r="J81" s="102">
        <v>30</v>
      </c>
      <c r="K81" s="103" t="s">
        <v>16</v>
      </c>
      <c r="L81" s="96" t="s">
        <v>1221</v>
      </c>
      <c r="M81" s="103" t="s">
        <v>16</v>
      </c>
      <c r="N81" s="96" t="s">
        <v>17</v>
      </c>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row>
    <row r="82" spans="1:228" s="104" customFormat="1" ht="24" customHeight="1">
      <c r="A82" s="91">
        <v>80</v>
      </c>
      <c r="B82" s="91">
        <v>20150050220</v>
      </c>
      <c r="C82" s="91" t="s">
        <v>73</v>
      </c>
      <c r="D82" s="91" t="s">
        <v>1306</v>
      </c>
      <c r="E82" s="91" t="s">
        <v>1718</v>
      </c>
      <c r="F82" s="91" t="s">
        <v>1755</v>
      </c>
      <c r="G82" s="91">
        <v>99</v>
      </c>
      <c r="H82" s="91" t="s">
        <v>36</v>
      </c>
      <c r="I82" s="91">
        <v>87.3</v>
      </c>
      <c r="J82" s="91">
        <v>32</v>
      </c>
      <c r="K82" s="96" t="s">
        <v>16</v>
      </c>
      <c r="L82" s="96" t="s">
        <v>1221</v>
      </c>
      <c r="M82" s="96" t="s">
        <v>16</v>
      </c>
      <c r="N82" s="96" t="s">
        <v>17</v>
      </c>
    </row>
    <row r="83" spans="1:228" s="105" customFormat="1" ht="24" customHeight="1">
      <c r="A83" s="91">
        <v>81</v>
      </c>
      <c r="B83" s="92">
        <v>20150051616</v>
      </c>
      <c r="C83" s="93" t="s">
        <v>1281</v>
      </c>
      <c r="D83" s="93" t="s">
        <v>74</v>
      </c>
      <c r="E83" s="93" t="s">
        <v>1718</v>
      </c>
      <c r="F83" s="93" t="s">
        <v>1755</v>
      </c>
      <c r="G83" s="94">
        <v>99</v>
      </c>
      <c r="H83" s="95" t="s">
        <v>36</v>
      </c>
      <c r="I83" s="95">
        <v>87.3</v>
      </c>
      <c r="J83" s="91">
        <v>32</v>
      </c>
      <c r="K83" s="96" t="s">
        <v>16</v>
      </c>
      <c r="L83" s="96" t="s">
        <v>1221</v>
      </c>
      <c r="M83" s="96" t="s">
        <v>16</v>
      </c>
      <c r="N83" s="96" t="s">
        <v>17</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row>
    <row r="84" spans="1:228" s="104" customFormat="1" ht="24" customHeight="1">
      <c r="A84" s="91">
        <v>82</v>
      </c>
      <c r="B84" s="91">
        <v>20150052701</v>
      </c>
      <c r="C84" s="91" t="s">
        <v>1281</v>
      </c>
      <c r="D84" s="91" t="s">
        <v>1307</v>
      </c>
      <c r="E84" s="91" t="s">
        <v>1718</v>
      </c>
      <c r="F84" s="91" t="s">
        <v>1755</v>
      </c>
      <c r="G84" s="91">
        <v>96</v>
      </c>
      <c r="H84" s="91" t="s">
        <v>75</v>
      </c>
      <c r="I84" s="91">
        <v>87.3</v>
      </c>
      <c r="J84" s="91">
        <v>32</v>
      </c>
      <c r="K84" s="96" t="s">
        <v>16</v>
      </c>
      <c r="L84" s="96" t="s">
        <v>1221</v>
      </c>
      <c r="M84" s="96" t="s">
        <v>16</v>
      </c>
      <c r="N84" s="96" t="s">
        <v>17</v>
      </c>
    </row>
    <row r="85" spans="1:228" s="90" customFormat="1" ht="24" customHeight="1">
      <c r="A85" s="91">
        <v>83</v>
      </c>
      <c r="B85" s="106">
        <v>20150052821</v>
      </c>
      <c r="C85" s="107" t="s">
        <v>1281</v>
      </c>
      <c r="D85" s="107" t="s">
        <v>1308</v>
      </c>
      <c r="E85" s="107" t="s">
        <v>1718</v>
      </c>
      <c r="F85" s="107" t="s">
        <v>1755</v>
      </c>
      <c r="G85" s="108">
        <v>92</v>
      </c>
      <c r="H85" s="109" t="s">
        <v>76</v>
      </c>
      <c r="I85" s="109">
        <v>87.3</v>
      </c>
      <c r="J85" s="110">
        <v>32</v>
      </c>
      <c r="K85" s="111" t="s">
        <v>16</v>
      </c>
      <c r="L85" s="96" t="s">
        <v>1221</v>
      </c>
      <c r="M85" s="111" t="s">
        <v>16</v>
      </c>
      <c r="N85" s="96" t="s">
        <v>17</v>
      </c>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c r="FR85" s="89"/>
      <c r="FS85" s="89"/>
      <c r="FT85" s="89"/>
      <c r="FU85" s="89"/>
      <c r="FV85" s="89"/>
      <c r="FW85" s="89"/>
      <c r="FX85" s="89"/>
      <c r="FY85" s="89"/>
      <c r="FZ85" s="89"/>
      <c r="GA85" s="89"/>
      <c r="GB85" s="89"/>
      <c r="GC85" s="89"/>
      <c r="GD85" s="89"/>
      <c r="GE85" s="89"/>
      <c r="GF85" s="89"/>
      <c r="GG85" s="89"/>
      <c r="GH85" s="89"/>
      <c r="GI85" s="89"/>
      <c r="GJ85" s="89"/>
      <c r="GK85" s="89"/>
      <c r="GL85" s="89"/>
      <c r="GM85" s="89"/>
      <c r="GN85" s="89"/>
      <c r="GO85" s="89"/>
      <c r="GP85" s="89"/>
      <c r="GQ85" s="89"/>
      <c r="GR85" s="89"/>
      <c r="GS85" s="89"/>
      <c r="GT85" s="89"/>
      <c r="GU85" s="89"/>
      <c r="GV85" s="89"/>
      <c r="GW85" s="89"/>
      <c r="GX85" s="89"/>
      <c r="GY85" s="89"/>
      <c r="GZ85" s="89"/>
      <c r="HA85" s="89"/>
      <c r="HB85" s="89"/>
      <c r="HC85" s="89"/>
      <c r="HD85" s="89"/>
      <c r="HE85" s="89"/>
      <c r="HF85" s="89"/>
      <c r="HG85" s="89"/>
      <c r="HH85" s="89"/>
      <c r="HI85" s="89"/>
      <c r="HJ85" s="89"/>
      <c r="HK85" s="89"/>
      <c r="HL85" s="89"/>
      <c r="HM85" s="89"/>
      <c r="HN85" s="89"/>
      <c r="HO85" s="89"/>
      <c r="HP85" s="89"/>
      <c r="HQ85" s="89"/>
      <c r="HR85" s="89"/>
      <c r="HS85" s="89"/>
      <c r="HT85" s="89"/>
    </row>
    <row r="86" spans="1:228" s="90" customFormat="1" ht="24" customHeight="1">
      <c r="A86" s="91">
        <v>84</v>
      </c>
      <c r="B86" s="92">
        <v>20150052702</v>
      </c>
      <c r="C86" s="93" t="s">
        <v>1281</v>
      </c>
      <c r="D86" s="93" t="s">
        <v>1309</v>
      </c>
      <c r="E86" s="93" t="s">
        <v>1718</v>
      </c>
      <c r="F86" s="93" t="s">
        <v>1755</v>
      </c>
      <c r="G86" s="94">
        <v>99</v>
      </c>
      <c r="H86" s="95" t="s">
        <v>26</v>
      </c>
      <c r="I86" s="95">
        <v>87.2</v>
      </c>
      <c r="J86" s="91">
        <v>36</v>
      </c>
      <c r="K86" s="96" t="s">
        <v>16</v>
      </c>
      <c r="L86" s="96" t="s">
        <v>1221</v>
      </c>
      <c r="M86" s="96" t="s">
        <v>16</v>
      </c>
      <c r="N86" s="96" t="s">
        <v>17</v>
      </c>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c r="FR86" s="89"/>
      <c r="FS86" s="89"/>
      <c r="FT86" s="89"/>
      <c r="FU86" s="89"/>
      <c r="FV86" s="89"/>
      <c r="FW86" s="89"/>
      <c r="FX86" s="89"/>
      <c r="FY86" s="89"/>
      <c r="FZ86" s="89"/>
      <c r="GA86" s="89"/>
      <c r="GB86" s="89"/>
      <c r="GC86" s="89"/>
      <c r="GD86" s="89"/>
      <c r="GE86" s="89"/>
      <c r="GF86" s="89"/>
      <c r="GG86" s="89"/>
      <c r="GH86" s="89"/>
      <c r="GI86" s="89"/>
      <c r="GJ86" s="89"/>
      <c r="GK86" s="89"/>
      <c r="GL86" s="89"/>
      <c r="GM86" s="89"/>
      <c r="GN86" s="89"/>
      <c r="GO86" s="89"/>
      <c r="GP86" s="89"/>
      <c r="GQ86" s="89"/>
      <c r="GR86" s="89"/>
      <c r="GS86" s="89"/>
      <c r="GT86" s="89"/>
      <c r="GU86" s="89"/>
      <c r="GV86" s="89"/>
      <c r="GW86" s="89"/>
      <c r="GX86" s="89"/>
      <c r="GY86" s="89"/>
      <c r="GZ86" s="89"/>
      <c r="HA86" s="89"/>
      <c r="HB86" s="89"/>
      <c r="HC86" s="89"/>
      <c r="HD86" s="89"/>
      <c r="HE86" s="89"/>
      <c r="HF86" s="89"/>
      <c r="HG86" s="89"/>
      <c r="HH86" s="89"/>
      <c r="HI86" s="89"/>
      <c r="HJ86" s="89"/>
      <c r="HK86" s="89"/>
      <c r="HL86" s="89"/>
      <c r="HM86" s="89"/>
      <c r="HN86" s="89"/>
      <c r="HO86" s="89"/>
      <c r="HP86" s="89"/>
      <c r="HQ86" s="89"/>
      <c r="HR86" s="89"/>
      <c r="HS86" s="89"/>
      <c r="HT86" s="89"/>
    </row>
    <row r="87" spans="1:228" s="90" customFormat="1" ht="24" customHeight="1">
      <c r="A87" s="91">
        <v>85</v>
      </c>
      <c r="B87" s="92">
        <v>20150051918</v>
      </c>
      <c r="C87" s="93" t="s">
        <v>1281</v>
      </c>
      <c r="D87" s="93" t="s">
        <v>1310</v>
      </c>
      <c r="E87" s="93" t="s">
        <v>1718</v>
      </c>
      <c r="F87" s="93" t="s">
        <v>1755</v>
      </c>
      <c r="G87" s="94">
        <v>101</v>
      </c>
      <c r="H87" s="95" t="s">
        <v>77</v>
      </c>
      <c r="I87" s="95">
        <v>87.1</v>
      </c>
      <c r="J87" s="91">
        <v>38</v>
      </c>
      <c r="K87" s="96" t="s">
        <v>16</v>
      </c>
      <c r="L87" s="96" t="s">
        <v>1221</v>
      </c>
      <c r="M87" s="96" t="s">
        <v>16</v>
      </c>
      <c r="N87" s="96" t="s">
        <v>17</v>
      </c>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c r="FR87" s="89"/>
      <c r="FS87" s="89"/>
      <c r="FT87" s="89"/>
      <c r="FU87" s="89"/>
      <c r="FV87" s="89"/>
      <c r="FW87" s="89"/>
      <c r="FX87" s="89"/>
      <c r="FY87" s="89"/>
      <c r="FZ87" s="89"/>
      <c r="GA87" s="89"/>
      <c r="GB87" s="89"/>
      <c r="GC87" s="89"/>
      <c r="GD87" s="89"/>
      <c r="GE87" s="89"/>
      <c r="GF87" s="89"/>
      <c r="GG87" s="89"/>
      <c r="GH87" s="89"/>
      <c r="GI87" s="89"/>
      <c r="GJ87" s="89"/>
      <c r="GK87" s="89"/>
      <c r="GL87" s="89"/>
      <c r="GM87" s="89"/>
      <c r="GN87" s="89"/>
      <c r="GO87" s="89"/>
      <c r="GP87" s="89"/>
      <c r="GQ87" s="89"/>
      <c r="GR87" s="89"/>
      <c r="GS87" s="89"/>
      <c r="GT87" s="89"/>
      <c r="GU87" s="89"/>
      <c r="GV87" s="89"/>
      <c r="GW87" s="89"/>
      <c r="GX87" s="89"/>
      <c r="GY87" s="89"/>
      <c r="GZ87" s="89"/>
      <c r="HA87" s="89"/>
      <c r="HB87" s="89"/>
      <c r="HC87" s="89"/>
      <c r="HD87" s="89"/>
      <c r="HE87" s="89"/>
      <c r="HF87" s="89"/>
      <c r="HG87" s="89"/>
      <c r="HH87" s="89"/>
      <c r="HI87" s="89"/>
      <c r="HJ87" s="89"/>
      <c r="HK87" s="89"/>
      <c r="HL87" s="89"/>
      <c r="HM87" s="89"/>
      <c r="HN87" s="89"/>
      <c r="HO87" s="89"/>
      <c r="HP87" s="89"/>
      <c r="HQ87" s="89"/>
      <c r="HR87" s="89"/>
      <c r="HS87" s="89"/>
      <c r="HT87" s="89"/>
    </row>
    <row r="88" spans="1:228" s="90" customFormat="1" ht="24" customHeight="1">
      <c r="A88" s="91">
        <v>86</v>
      </c>
      <c r="B88" s="92">
        <v>20150051920</v>
      </c>
      <c r="C88" s="93" t="s">
        <v>1281</v>
      </c>
      <c r="D88" s="93" t="s">
        <v>1311</v>
      </c>
      <c r="E88" s="93" t="s">
        <v>1718</v>
      </c>
      <c r="F88" s="93" t="s">
        <v>1755</v>
      </c>
      <c r="G88" s="94">
        <v>93</v>
      </c>
      <c r="H88" s="95" t="s">
        <v>78</v>
      </c>
      <c r="I88" s="95">
        <v>87.1</v>
      </c>
      <c r="J88" s="91">
        <v>38</v>
      </c>
      <c r="K88" s="96" t="s">
        <v>16</v>
      </c>
      <c r="L88" s="96" t="s">
        <v>1221</v>
      </c>
      <c r="M88" s="96" t="s">
        <v>16</v>
      </c>
      <c r="N88" s="96" t="s">
        <v>17</v>
      </c>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89"/>
      <c r="FF88" s="89"/>
      <c r="FG88" s="89"/>
      <c r="FH88" s="89"/>
      <c r="FI88" s="89"/>
      <c r="FJ88" s="89"/>
      <c r="FK88" s="89"/>
      <c r="FL88" s="89"/>
      <c r="FM88" s="89"/>
      <c r="FN88" s="89"/>
      <c r="FO88" s="89"/>
      <c r="FP88" s="89"/>
      <c r="FQ88" s="89"/>
      <c r="FR88" s="89"/>
      <c r="FS88" s="89"/>
      <c r="FT88" s="89"/>
      <c r="FU88" s="89"/>
      <c r="FV88" s="89"/>
      <c r="FW88" s="89"/>
      <c r="FX88" s="89"/>
      <c r="FY88" s="89"/>
      <c r="FZ88" s="89"/>
      <c r="GA88" s="89"/>
      <c r="GB88" s="89"/>
      <c r="GC88" s="89"/>
      <c r="GD88" s="89"/>
      <c r="GE88" s="89"/>
      <c r="GF88" s="89"/>
      <c r="GG88" s="89"/>
      <c r="GH88" s="89"/>
      <c r="GI88" s="89"/>
      <c r="GJ88" s="89"/>
      <c r="GK88" s="89"/>
      <c r="GL88" s="89"/>
      <c r="GM88" s="89"/>
      <c r="GN88" s="89"/>
      <c r="GO88" s="89"/>
      <c r="GP88" s="89"/>
      <c r="GQ88" s="89"/>
      <c r="GR88" s="89"/>
      <c r="GS88" s="89"/>
      <c r="GT88" s="89"/>
      <c r="GU88" s="89"/>
      <c r="GV88" s="89"/>
      <c r="GW88" s="89"/>
      <c r="GX88" s="89"/>
      <c r="GY88" s="89"/>
      <c r="GZ88" s="89"/>
      <c r="HA88" s="89"/>
      <c r="HB88" s="89"/>
      <c r="HC88" s="89"/>
      <c r="HD88" s="89"/>
      <c r="HE88" s="89"/>
      <c r="HF88" s="89"/>
      <c r="HG88" s="89"/>
      <c r="HH88" s="89"/>
      <c r="HI88" s="89"/>
      <c r="HJ88" s="89"/>
      <c r="HK88" s="89"/>
      <c r="HL88" s="89"/>
      <c r="HM88" s="89"/>
      <c r="HN88" s="89"/>
      <c r="HO88" s="89"/>
      <c r="HP88" s="89"/>
      <c r="HQ88" s="89"/>
      <c r="HR88" s="89"/>
      <c r="HS88" s="89"/>
      <c r="HT88" s="89"/>
    </row>
    <row r="89" spans="1:228" s="90" customFormat="1" ht="24" customHeight="1">
      <c r="A89" s="91">
        <v>87</v>
      </c>
      <c r="B89" s="92">
        <v>20150052712</v>
      </c>
      <c r="C89" s="93" t="s">
        <v>1281</v>
      </c>
      <c r="D89" s="93" t="s">
        <v>1312</v>
      </c>
      <c r="E89" s="93" t="s">
        <v>1718</v>
      </c>
      <c r="F89" s="93" t="s">
        <v>1755</v>
      </c>
      <c r="G89" s="94">
        <v>97</v>
      </c>
      <c r="H89" s="95" t="s">
        <v>35</v>
      </c>
      <c r="I89" s="95">
        <v>87</v>
      </c>
      <c r="J89" s="91">
        <v>40</v>
      </c>
      <c r="K89" s="96" t="s">
        <v>16</v>
      </c>
      <c r="L89" s="96" t="s">
        <v>1221</v>
      </c>
      <c r="M89" s="96" t="s">
        <v>16</v>
      </c>
      <c r="N89" s="96" t="s">
        <v>17</v>
      </c>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89"/>
      <c r="FF89" s="89"/>
      <c r="FG89" s="89"/>
      <c r="FH89" s="89"/>
      <c r="FI89" s="89"/>
      <c r="FJ89" s="89"/>
      <c r="FK89" s="89"/>
      <c r="FL89" s="89"/>
      <c r="FM89" s="89"/>
      <c r="FN89" s="89"/>
      <c r="FO89" s="89"/>
      <c r="FP89" s="89"/>
      <c r="FQ89" s="89"/>
      <c r="FR89" s="89"/>
      <c r="FS89" s="89"/>
      <c r="FT89" s="89"/>
      <c r="FU89" s="89"/>
      <c r="FV89" s="89"/>
      <c r="FW89" s="89"/>
      <c r="FX89" s="89"/>
      <c r="FY89" s="89"/>
      <c r="FZ89" s="89"/>
      <c r="GA89" s="89"/>
      <c r="GB89" s="89"/>
      <c r="GC89" s="89"/>
      <c r="GD89" s="89"/>
      <c r="GE89" s="89"/>
      <c r="GF89" s="89"/>
      <c r="GG89" s="89"/>
      <c r="GH89" s="89"/>
      <c r="GI89" s="89"/>
      <c r="GJ89" s="89"/>
      <c r="GK89" s="89"/>
      <c r="GL89" s="89"/>
      <c r="GM89" s="89"/>
      <c r="GN89" s="89"/>
      <c r="GO89" s="89"/>
      <c r="GP89" s="89"/>
      <c r="GQ89" s="89"/>
      <c r="GR89" s="89"/>
      <c r="GS89" s="89"/>
      <c r="GT89" s="89"/>
      <c r="GU89" s="89"/>
      <c r="GV89" s="89"/>
      <c r="GW89" s="89"/>
      <c r="GX89" s="89"/>
      <c r="GY89" s="89"/>
      <c r="GZ89" s="89"/>
      <c r="HA89" s="89"/>
      <c r="HB89" s="89"/>
      <c r="HC89" s="89"/>
      <c r="HD89" s="89"/>
      <c r="HE89" s="89"/>
      <c r="HF89" s="89"/>
      <c r="HG89" s="89"/>
      <c r="HH89" s="89"/>
      <c r="HI89" s="89"/>
      <c r="HJ89" s="89"/>
      <c r="HK89" s="89"/>
      <c r="HL89" s="89"/>
      <c r="HM89" s="89"/>
      <c r="HN89" s="89"/>
      <c r="HO89" s="89"/>
      <c r="HP89" s="89"/>
      <c r="HQ89" s="89"/>
      <c r="HR89" s="89"/>
      <c r="HS89" s="89"/>
      <c r="HT89" s="89"/>
    </row>
    <row r="90" spans="1:228" s="90" customFormat="1" ht="24" customHeight="1">
      <c r="A90" s="91">
        <v>88</v>
      </c>
      <c r="B90" s="92">
        <v>20150051718</v>
      </c>
      <c r="C90" s="93" t="s">
        <v>1281</v>
      </c>
      <c r="D90" s="93" t="s">
        <v>1313</v>
      </c>
      <c r="E90" s="93" t="s">
        <v>1718</v>
      </c>
      <c r="F90" s="93" t="s">
        <v>1755</v>
      </c>
      <c r="G90" s="94">
        <v>95</v>
      </c>
      <c r="H90" s="95" t="s">
        <v>30</v>
      </c>
      <c r="I90" s="95">
        <v>86.4</v>
      </c>
      <c r="J90" s="91">
        <v>44</v>
      </c>
      <c r="K90" s="96" t="s">
        <v>16</v>
      </c>
      <c r="L90" s="96" t="s">
        <v>1221</v>
      </c>
      <c r="M90" s="96" t="s">
        <v>16</v>
      </c>
      <c r="N90" s="96" t="s">
        <v>17</v>
      </c>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c r="FR90" s="89"/>
      <c r="FS90" s="89"/>
      <c r="FT90" s="89"/>
      <c r="FU90" s="89"/>
      <c r="FV90" s="89"/>
      <c r="FW90" s="89"/>
      <c r="FX90" s="89"/>
      <c r="FY90" s="89"/>
      <c r="FZ90" s="89"/>
      <c r="GA90" s="89"/>
      <c r="GB90" s="89"/>
      <c r="GC90" s="89"/>
      <c r="GD90" s="89"/>
      <c r="GE90" s="89"/>
      <c r="GF90" s="89"/>
      <c r="GG90" s="89"/>
      <c r="GH90" s="89"/>
      <c r="GI90" s="89"/>
      <c r="GJ90" s="89"/>
      <c r="GK90" s="89"/>
      <c r="GL90" s="89"/>
      <c r="GM90" s="89"/>
      <c r="GN90" s="89"/>
      <c r="GO90" s="89"/>
      <c r="GP90" s="89"/>
      <c r="GQ90" s="89"/>
      <c r="GR90" s="89"/>
      <c r="GS90" s="89"/>
      <c r="GT90" s="89"/>
      <c r="GU90" s="89"/>
      <c r="GV90" s="89"/>
      <c r="GW90" s="89"/>
      <c r="GX90" s="89"/>
      <c r="GY90" s="89"/>
      <c r="GZ90" s="89"/>
      <c r="HA90" s="89"/>
      <c r="HB90" s="89"/>
      <c r="HC90" s="89"/>
      <c r="HD90" s="89"/>
      <c r="HE90" s="89"/>
      <c r="HF90" s="89"/>
      <c r="HG90" s="89"/>
      <c r="HH90" s="89"/>
      <c r="HI90" s="89"/>
      <c r="HJ90" s="89"/>
      <c r="HK90" s="89"/>
      <c r="HL90" s="89"/>
      <c r="HM90" s="89"/>
      <c r="HN90" s="89"/>
      <c r="HO90" s="89"/>
      <c r="HP90" s="89"/>
      <c r="HQ90" s="89"/>
      <c r="HR90" s="89"/>
      <c r="HS90" s="89"/>
      <c r="HT90" s="89"/>
    </row>
    <row r="91" spans="1:228" s="90" customFormat="1" ht="24" customHeight="1">
      <c r="A91" s="91">
        <v>89</v>
      </c>
      <c r="B91" s="92">
        <v>20150052623</v>
      </c>
      <c r="C91" s="93" t="s">
        <v>1281</v>
      </c>
      <c r="D91" s="93" t="s">
        <v>1314</v>
      </c>
      <c r="E91" s="93" t="s">
        <v>1718</v>
      </c>
      <c r="F91" s="93" t="s">
        <v>1755</v>
      </c>
      <c r="G91" s="94">
        <v>94</v>
      </c>
      <c r="H91" s="95" t="s">
        <v>79</v>
      </c>
      <c r="I91" s="95">
        <v>86.2</v>
      </c>
      <c r="J91" s="91">
        <v>46</v>
      </c>
      <c r="K91" s="96" t="s">
        <v>16</v>
      </c>
      <c r="L91" s="96" t="s">
        <v>1221</v>
      </c>
      <c r="M91" s="96" t="s">
        <v>16</v>
      </c>
      <c r="N91" s="96" t="s">
        <v>17</v>
      </c>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c r="FA91" s="89"/>
      <c r="FB91" s="89"/>
      <c r="FC91" s="89"/>
      <c r="FD91" s="89"/>
      <c r="FE91" s="89"/>
      <c r="FF91" s="89"/>
      <c r="FG91" s="89"/>
      <c r="FH91" s="89"/>
      <c r="FI91" s="89"/>
      <c r="FJ91" s="89"/>
      <c r="FK91" s="89"/>
      <c r="FL91" s="89"/>
      <c r="FM91" s="89"/>
      <c r="FN91" s="89"/>
      <c r="FO91" s="89"/>
      <c r="FP91" s="89"/>
      <c r="FQ91" s="89"/>
      <c r="FR91" s="89"/>
      <c r="FS91" s="89"/>
      <c r="FT91" s="89"/>
      <c r="FU91" s="89"/>
      <c r="FV91" s="89"/>
      <c r="FW91" s="89"/>
      <c r="FX91" s="89"/>
      <c r="FY91" s="89"/>
      <c r="FZ91" s="89"/>
      <c r="GA91" s="89"/>
      <c r="GB91" s="89"/>
      <c r="GC91" s="89"/>
      <c r="GD91" s="89"/>
      <c r="GE91" s="89"/>
      <c r="GF91" s="89"/>
      <c r="GG91" s="89"/>
      <c r="GH91" s="89"/>
      <c r="GI91" s="89"/>
      <c r="GJ91" s="89"/>
      <c r="GK91" s="89"/>
      <c r="GL91" s="89"/>
      <c r="GM91" s="89"/>
      <c r="GN91" s="89"/>
      <c r="GO91" s="89"/>
      <c r="GP91" s="89"/>
      <c r="GQ91" s="89"/>
      <c r="GR91" s="89"/>
      <c r="GS91" s="89"/>
      <c r="GT91" s="89"/>
      <c r="GU91" s="89"/>
      <c r="GV91" s="89"/>
      <c r="GW91" s="89"/>
      <c r="GX91" s="89"/>
      <c r="GY91" s="89"/>
      <c r="GZ91" s="89"/>
      <c r="HA91" s="89"/>
      <c r="HB91" s="89"/>
      <c r="HC91" s="89"/>
      <c r="HD91" s="89"/>
      <c r="HE91" s="89"/>
      <c r="HF91" s="89"/>
      <c r="HG91" s="89"/>
      <c r="HH91" s="89"/>
      <c r="HI91" s="89"/>
      <c r="HJ91" s="89"/>
      <c r="HK91" s="89"/>
      <c r="HL91" s="89"/>
      <c r="HM91" s="89"/>
      <c r="HN91" s="89"/>
      <c r="HO91" s="89"/>
      <c r="HP91" s="89"/>
      <c r="HQ91" s="89"/>
      <c r="HR91" s="89"/>
      <c r="HS91" s="89"/>
      <c r="HT91" s="89"/>
    </row>
    <row r="92" spans="1:228" s="90" customFormat="1" ht="24" customHeight="1">
      <c r="A92" s="91">
        <v>90</v>
      </c>
      <c r="B92" s="92">
        <v>20150051601</v>
      </c>
      <c r="C92" s="93" t="s">
        <v>1281</v>
      </c>
      <c r="D92" s="93" t="s">
        <v>80</v>
      </c>
      <c r="E92" s="93" t="s">
        <v>1718</v>
      </c>
      <c r="F92" s="93" t="s">
        <v>1755</v>
      </c>
      <c r="G92" s="94">
        <v>96</v>
      </c>
      <c r="H92" s="95" t="s">
        <v>44</v>
      </c>
      <c r="I92" s="95">
        <v>85.9</v>
      </c>
      <c r="J92" s="91">
        <v>48</v>
      </c>
      <c r="K92" s="96" t="s">
        <v>16</v>
      </c>
      <c r="L92" s="96" t="s">
        <v>1221</v>
      </c>
      <c r="M92" s="96" t="s">
        <v>16</v>
      </c>
      <c r="N92" s="96" t="s">
        <v>17</v>
      </c>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W92" s="89"/>
      <c r="GX92" s="89"/>
      <c r="GY92" s="89"/>
      <c r="GZ92" s="89"/>
      <c r="HA92" s="89"/>
      <c r="HB92" s="89"/>
      <c r="HC92" s="89"/>
      <c r="HD92" s="89"/>
      <c r="HE92" s="89"/>
      <c r="HF92" s="89"/>
      <c r="HG92" s="89"/>
      <c r="HH92" s="89"/>
      <c r="HI92" s="89"/>
      <c r="HJ92" s="89"/>
      <c r="HK92" s="89"/>
      <c r="HL92" s="89"/>
      <c r="HM92" s="89"/>
      <c r="HN92" s="89"/>
      <c r="HO92" s="89"/>
      <c r="HP92" s="89"/>
      <c r="HQ92" s="89"/>
      <c r="HR92" s="89"/>
      <c r="HS92" s="89"/>
      <c r="HT92" s="89"/>
    </row>
    <row r="93" spans="1:228" s="90" customFormat="1" ht="24" customHeight="1">
      <c r="A93" s="91">
        <v>91</v>
      </c>
      <c r="B93" s="92">
        <v>20150052004</v>
      </c>
      <c r="C93" s="93" t="s">
        <v>1281</v>
      </c>
      <c r="D93" s="93" t="s">
        <v>1315</v>
      </c>
      <c r="E93" s="93" t="s">
        <v>1718</v>
      </c>
      <c r="F93" s="93" t="s">
        <v>1755</v>
      </c>
      <c r="G93" s="94">
        <v>96</v>
      </c>
      <c r="H93" s="95" t="s">
        <v>44</v>
      </c>
      <c r="I93" s="95">
        <v>85.9</v>
      </c>
      <c r="J93" s="91">
        <v>48</v>
      </c>
      <c r="K93" s="96" t="s">
        <v>16</v>
      </c>
      <c r="L93" s="96" t="s">
        <v>1221</v>
      </c>
      <c r="M93" s="96" t="s">
        <v>16</v>
      </c>
      <c r="N93" s="96" t="s">
        <v>17</v>
      </c>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c r="FR93" s="89"/>
      <c r="FS93" s="89"/>
      <c r="FT93" s="89"/>
      <c r="FU93" s="89"/>
      <c r="FV93" s="89"/>
      <c r="FW93" s="89"/>
      <c r="FX93" s="89"/>
      <c r="FY93" s="89"/>
      <c r="FZ93" s="89"/>
      <c r="GA93" s="89"/>
      <c r="GB93" s="89"/>
      <c r="GC93" s="89"/>
      <c r="GD93" s="89"/>
      <c r="GE93" s="89"/>
      <c r="GF93" s="89"/>
      <c r="GG93" s="89"/>
      <c r="GH93" s="89"/>
      <c r="GI93" s="89"/>
      <c r="GJ93" s="89"/>
      <c r="GK93" s="89"/>
      <c r="GL93" s="89"/>
      <c r="GM93" s="89"/>
      <c r="GN93" s="89"/>
      <c r="GO93" s="89"/>
      <c r="GP93" s="89"/>
      <c r="GQ93" s="89"/>
      <c r="GR93" s="89"/>
      <c r="GS93" s="89"/>
      <c r="GT93" s="89"/>
      <c r="GU93" s="89"/>
      <c r="GV93" s="89"/>
      <c r="GW93" s="89"/>
      <c r="GX93" s="89"/>
      <c r="GY93" s="89"/>
      <c r="GZ93" s="89"/>
      <c r="HA93" s="89"/>
      <c r="HB93" s="89"/>
      <c r="HC93" s="89"/>
      <c r="HD93" s="89"/>
      <c r="HE93" s="89"/>
      <c r="HF93" s="89"/>
      <c r="HG93" s="89"/>
      <c r="HH93" s="89"/>
      <c r="HI93" s="89"/>
      <c r="HJ93" s="89"/>
      <c r="HK93" s="89"/>
      <c r="HL93" s="89"/>
      <c r="HM93" s="89"/>
      <c r="HN93" s="89"/>
      <c r="HO93" s="89"/>
      <c r="HP93" s="89"/>
      <c r="HQ93" s="89"/>
      <c r="HR93" s="89"/>
      <c r="HS93" s="89"/>
      <c r="HT93" s="89"/>
    </row>
    <row r="94" spans="1:228" s="90" customFormat="1" ht="24" customHeight="1">
      <c r="A94" s="91">
        <v>92</v>
      </c>
      <c r="B94" s="92">
        <v>20150052208</v>
      </c>
      <c r="C94" s="93" t="s">
        <v>1281</v>
      </c>
      <c r="D94" s="93" t="s">
        <v>1316</v>
      </c>
      <c r="E94" s="93" t="s">
        <v>1718</v>
      </c>
      <c r="F94" s="93" t="s">
        <v>1755</v>
      </c>
      <c r="G94" s="94">
        <v>100</v>
      </c>
      <c r="H94" s="95" t="s">
        <v>81</v>
      </c>
      <c r="I94" s="95">
        <v>85.9</v>
      </c>
      <c r="J94" s="91">
        <v>48</v>
      </c>
      <c r="K94" s="96" t="s">
        <v>16</v>
      </c>
      <c r="L94" s="96" t="s">
        <v>1221</v>
      </c>
      <c r="M94" s="96" t="s">
        <v>16</v>
      </c>
      <c r="N94" s="96" t="s">
        <v>17</v>
      </c>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W94" s="89"/>
      <c r="GX94" s="89"/>
      <c r="GY94" s="89"/>
      <c r="GZ94" s="89"/>
      <c r="HA94" s="89"/>
      <c r="HB94" s="89"/>
      <c r="HC94" s="89"/>
      <c r="HD94" s="89"/>
      <c r="HE94" s="89"/>
      <c r="HF94" s="89"/>
      <c r="HG94" s="89"/>
      <c r="HH94" s="89"/>
      <c r="HI94" s="89"/>
      <c r="HJ94" s="89"/>
      <c r="HK94" s="89"/>
      <c r="HL94" s="89"/>
      <c r="HM94" s="89"/>
      <c r="HN94" s="89"/>
      <c r="HO94" s="89"/>
      <c r="HP94" s="89"/>
      <c r="HQ94" s="89"/>
      <c r="HR94" s="89"/>
      <c r="HS94" s="89"/>
      <c r="HT94" s="89"/>
    </row>
    <row r="95" spans="1:228" s="90" customFormat="1" ht="24" customHeight="1">
      <c r="A95" s="91">
        <v>93</v>
      </c>
      <c r="B95" s="92">
        <v>20150051803</v>
      </c>
      <c r="C95" s="93" t="s">
        <v>1281</v>
      </c>
      <c r="D95" s="93" t="s">
        <v>1317</v>
      </c>
      <c r="E95" s="93" t="s">
        <v>1718</v>
      </c>
      <c r="F95" s="93" t="s">
        <v>1755</v>
      </c>
      <c r="G95" s="94">
        <v>97</v>
      </c>
      <c r="H95" s="95" t="s">
        <v>82</v>
      </c>
      <c r="I95" s="95">
        <v>85.8</v>
      </c>
      <c r="J95" s="91">
        <v>51</v>
      </c>
      <c r="K95" s="96" t="s">
        <v>16</v>
      </c>
      <c r="L95" s="96" t="s">
        <v>1221</v>
      </c>
      <c r="M95" s="96" t="s">
        <v>16</v>
      </c>
      <c r="N95" s="96" t="s">
        <v>17</v>
      </c>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W95" s="89"/>
      <c r="GX95" s="89"/>
      <c r="GY95" s="89"/>
      <c r="GZ95" s="89"/>
      <c r="HA95" s="89"/>
      <c r="HB95" s="89"/>
      <c r="HC95" s="89"/>
      <c r="HD95" s="89"/>
      <c r="HE95" s="89"/>
      <c r="HF95" s="89"/>
      <c r="HG95" s="89"/>
      <c r="HH95" s="89"/>
      <c r="HI95" s="89"/>
      <c r="HJ95" s="89"/>
      <c r="HK95" s="89"/>
      <c r="HL95" s="89"/>
      <c r="HM95" s="89"/>
      <c r="HN95" s="89"/>
      <c r="HO95" s="89"/>
      <c r="HP95" s="89"/>
      <c r="HQ95" s="89"/>
      <c r="HR95" s="89"/>
      <c r="HS95" s="89"/>
      <c r="HT95" s="89"/>
    </row>
    <row r="96" spans="1:228" s="90" customFormat="1" ht="24" customHeight="1">
      <c r="A96" s="91">
        <v>94</v>
      </c>
      <c r="B96" s="92">
        <v>20150052024</v>
      </c>
      <c r="C96" s="93" t="s">
        <v>1281</v>
      </c>
      <c r="D96" s="93" t="s">
        <v>1318</v>
      </c>
      <c r="E96" s="93" t="s">
        <v>1718</v>
      </c>
      <c r="F96" s="93" t="s">
        <v>1755</v>
      </c>
      <c r="G96" s="94">
        <v>95</v>
      </c>
      <c r="H96" s="95" t="s">
        <v>53</v>
      </c>
      <c r="I96" s="95">
        <v>85.7</v>
      </c>
      <c r="J96" s="91">
        <v>52</v>
      </c>
      <c r="K96" s="96" t="s">
        <v>16</v>
      </c>
      <c r="L96" s="96" t="s">
        <v>1221</v>
      </c>
      <c r="M96" s="96" t="s">
        <v>16</v>
      </c>
      <c r="N96" s="96" t="s">
        <v>17</v>
      </c>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W96" s="89"/>
      <c r="GX96" s="89"/>
      <c r="GY96" s="89"/>
      <c r="GZ96" s="89"/>
      <c r="HA96" s="89"/>
      <c r="HB96" s="89"/>
      <c r="HC96" s="89"/>
      <c r="HD96" s="89"/>
      <c r="HE96" s="89"/>
      <c r="HF96" s="89"/>
      <c r="HG96" s="89"/>
      <c r="HH96" s="89"/>
      <c r="HI96" s="89"/>
      <c r="HJ96" s="89"/>
      <c r="HK96" s="89"/>
      <c r="HL96" s="89"/>
      <c r="HM96" s="89"/>
      <c r="HN96" s="89"/>
      <c r="HO96" s="89"/>
      <c r="HP96" s="89"/>
      <c r="HQ96" s="89"/>
      <c r="HR96" s="89"/>
      <c r="HS96" s="89"/>
      <c r="HT96" s="89"/>
    </row>
    <row r="97" spans="1:228" s="90" customFormat="1" ht="24" customHeight="1">
      <c r="A97" s="91">
        <v>95</v>
      </c>
      <c r="B97" s="92">
        <v>20150052404</v>
      </c>
      <c r="C97" s="93" t="s">
        <v>1281</v>
      </c>
      <c r="D97" s="93" t="s">
        <v>1319</v>
      </c>
      <c r="E97" s="93" t="s">
        <v>1718</v>
      </c>
      <c r="F97" s="93" t="s">
        <v>1755</v>
      </c>
      <c r="G97" s="94">
        <v>93</v>
      </c>
      <c r="H97" s="95" t="s">
        <v>41</v>
      </c>
      <c r="I97" s="95">
        <v>85.6</v>
      </c>
      <c r="J97" s="91">
        <v>53</v>
      </c>
      <c r="K97" s="96" t="s">
        <v>16</v>
      </c>
      <c r="L97" s="96" t="s">
        <v>1221</v>
      </c>
      <c r="M97" s="96" t="s">
        <v>16</v>
      </c>
      <c r="N97" s="96" t="s">
        <v>17</v>
      </c>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c r="FR97" s="89"/>
      <c r="FS97" s="89"/>
      <c r="FT97" s="89"/>
      <c r="FU97" s="89"/>
      <c r="FV97" s="89"/>
      <c r="FW97" s="89"/>
      <c r="FX97" s="89"/>
      <c r="FY97" s="89"/>
      <c r="FZ97" s="89"/>
      <c r="GA97" s="89"/>
      <c r="GB97" s="89"/>
      <c r="GC97" s="89"/>
      <c r="GD97" s="89"/>
      <c r="GE97" s="89"/>
      <c r="GF97" s="89"/>
      <c r="GG97" s="89"/>
      <c r="GH97" s="89"/>
      <c r="GI97" s="89"/>
      <c r="GJ97" s="89"/>
      <c r="GK97" s="89"/>
      <c r="GL97" s="89"/>
      <c r="GM97" s="89"/>
      <c r="GN97" s="89"/>
      <c r="GO97" s="89"/>
      <c r="GP97" s="89"/>
      <c r="GQ97" s="89"/>
      <c r="GR97" s="89"/>
      <c r="GS97" s="89"/>
      <c r="GT97" s="89"/>
      <c r="GU97" s="89"/>
      <c r="GV97" s="89"/>
      <c r="GW97" s="89"/>
      <c r="GX97" s="89"/>
      <c r="GY97" s="89"/>
      <c r="GZ97" s="89"/>
      <c r="HA97" s="89"/>
      <c r="HB97" s="89"/>
      <c r="HC97" s="89"/>
      <c r="HD97" s="89"/>
      <c r="HE97" s="89"/>
      <c r="HF97" s="89"/>
      <c r="HG97" s="89"/>
      <c r="HH97" s="89"/>
      <c r="HI97" s="89"/>
      <c r="HJ97" s="89"/>
      <c r="HK97" s="89"/>
      <c r="HL97" s="89"/>
      <c r="HM97" s="89"/>
      <c r="HN97" s="89"/>
      <c r="HO97" s="89"/>
      <c r="HP97" s="89"/>
      <c r="HQ97" s="89"/>
      <c r="HR97" s="89"/>
      <c r="HS97" s="89"/>
      <c r="HT97" s="89"/>
    </row>
    <row r="98" spans="1:228" s="90" customFormat="1" ht="24" customHeight="1">
      <c r="A98" s="91">
        <v>96</v>
      </c>
      <c r="B98" s="92">
        <v>20150051722</v>
      </c>
      <c r="C98" s="93" t="s">
        <v>1281</v>
      </c>
      <c r="D98" s="93" t="s">
        <v>1320</v>
      </c>
      <c r="E98" s="93" t="s">
        <v>1718</v>
      </c>
      <c r="F98" s="93" t="s">
        <v>1755</v>
      </c>
      <c r="G98" s="94">
        <v>94</v>
      </c>
      <c r="H98" s="95" t="s">
        <v>63</v>
      </c>
      <c r="I98" s="95">
        <v>85.3</v>
      </c>
      <c r="J98" s="91">
        <v>54</v>
      </c>
      <c r="K98" s="96" t="s">
        <v>16</v>
      </c>
      <c r="L98" s="96" t="s">
        <v>1221</v>
      </c>
      <c r="M98" s="96" t="s">
        <v>16</v>
      </c>
      <c r="N98" s="96" t="s">
        <v>17</v>
      </c>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c r="FR98" s="89"/>
      <c r="FS98" s="89"/>
      <c r="FT98" s="89"/>
      <c r="FU98" s="89"/>
      <c r="FV98" s="89"/>
      <c r="FW98" s="89"/>
      <c r="FX98" s="89"/>
      <c r="FY98" s="89"/>
      <c r="FZ98" s="89"/>
      <c r="GA98" s="89"/>
      <c r="GB98" s="89"/>
      <c r="GC98" s="89"/>
      <c r="GD98" s="89"/>
      <c r="GE98" s="89"/>
      <c r="GF98" s="89"/>
      <c r="GG98" s="89"/>
      <c r="GH98" s="89"/>
      <c r="GI98" s="89"/>
      <c r="GJ98" s="89"/>
      <c r="GK98" s="89"/>
      <c r="GL98" s="89"/>
      <c r="GM98" s="89"/>
      <c r="GN98" s="89"/>
      <c r="GO98" s="89"/>
      <c r="GP98" s="89"/>
      <c r="GQ98" s="89"/>
      <c r="GR98" s="89"/>
      <c r="GS98" s="89"/>
      <c r="GT98" s="89"/>
      <c r="GU98" s="89"/>
      <c r="GV98" s="89"/>
      <c r="GW98" s="89"/>
      <c r="GX98" s="89"/>
      <c r="GY98" s="89"/>
      <c r="GZ98" s="89"/>
      <c r="HA98" s="89"/>
      <c r="HB98" s="89"/>
      <c r="HC98" s="89"/>
      <c r="HD98" s="89"/>
      <c r="HE98" s="89"/>
      <c r="HF98" s="89"/>
      <c r="HG98" s="89"/>
      <c r="HH98" s="89"/>
      <c r="HI98" s="89"/>
      <c r="HJ98" s="89"/>
      <c r="HK98" s="89"/>
      <c r="HL98" s="89"/>
      <c r="HM98" s="89"/>
      <c r="HN98" s="89"/>
      <c r="HO98" s="89"/>
      <c r="HP98" s="89"/>
      <c r="HQ98" s="89"/>
      <c r="HR98" s="89"/>
      <c r="HS98" s="89"/>
      <c r="HT98" s="89"/>
    </row>
    <row r="99" spans="1:228" s="90" customFormat="1" ht="24" customHeight="1">
      <c r="A99" s="91">
        <v>97</v>
      </c>
      <c r="B99" s="92">
        <v>20150052017</v>
      </c>
      <c r="C99" s="93" t="s">
        <v>1281</v>
      </c>
      <c r="D99" s="93" t="s">
        <v>83</v>
      </c>
      <c r="E99" s="93" t="s">
        <v>1718</v>
      </c>
      <c r="F99" s="93" t="s">
        <v>1755</v>
      </c>
      <c r="G99" s="94">
        <v>98</v>
      </c>
      <c r="H99" s="95" t="s">
        <v>25</v>
      </c>
      <c r="I99" s="95">
        <v>85.2</v>
      </c>
      <c r="J99" s="91">
        <v>55</v>
      </c>
      <c r="K99" s="96" t="s">
        <v>16</v>
      </c>
      <c r="L99" s="96" t="s">
        <v>1221</v>
      </c>
      <c r="M99" s="96" t="s">
        <v>16</v>
      </c>
      <c r="N99" s="96" t="s">
        <v>17</v>
      </c>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c r="FR99" s="89"/>
      <c r="FS99" s="89"/>
      <c r="FT99" s="89"/>
      <c r="FU99" s="89"/>
      <c r="FV99" s="89"/>
      <c r="FW99" s="89"/>
      <c r="FX99" s="89"/>
      <c r="FY99" s="89"/>
      <c r="FZ99" s="89"/>
      <c r="GA99" s="89"/>
      <c r="GB99" s="89"/>
      <c r="GC99" s="89"/>
      <c r="GD99" s="89"/>
      <c r="GE99" s="89"/>
      <c r="GF99" s="89"/>
      <c r="GG99" s="89"/>
      <c r="GH99" s="89"/>
      <c r="GI99" s="89"/>
      <c r="GJ99" s="89"/>
      <c r="GK99" s="89"/>
      <c r="GL99" s="89"/>
      <c r="GM99" s="89"/>
      <c r="GN99" s="89"/>
      <c r="GO99" s="89"/>
      <c r="GP99" s="89"/>
      <c r="GQ99" s="89"/>
      <c r="GR99" s="89"/>
      <c r="GS99" s="89"/>
      <c r="GT99" s="89"/>
      <c r="GU99" s="89"/>
      <c r="GV99" s="89"/>
      <c r="GW99" s="89"/>
      <c r="GX99" s="89"/>
      <c r="GY99" s="89"/>
      <c r="GZ99" s="89"/>
      <c r="HA99" s="89"/>
      <c r="HB99" s="89"/>
      <c r="HC99" s="89"/>
      <c r="HD99" s="89"/>
      <c r="HE99" s="89"/>
      <c r="HF99" s="89"/>
      <c r="HG99" s="89"/>
      <c r="HH99" s="89"/>
      <c r="HI99" s="89"/>
      <c r="HJ99" s="89"/>
      <c r="HK99" s="89"/>
      <c r="HL99" s="89"/>
      <c r="HM99" s="89"/>
      <c r="HN99" s="89"/>
      <c r="HO99" s="89"/>
      <c r="HP99" s="89"/>
      <c r="HQ99" s="89"/>
      <c r="HR99" s="89"/>
      <c r="HS99" s="89"/>
      <c r="HT99" s="89"/>
    </row>
    <row r="100" spans="1:228" s="90" customFormat="1" ht="24" customHeight="1">
      <c r="A100" s="91">
        <v>98</v>
      </c>
      <c r="B100" s="92">
        <v>20150050202</v>
      </c>
      <c r="C100" s="93" t="s">
        <v>1281</v>
      </c>
      <c r="D100" s="93" t="s">
        <v>1321</v>
      </c>
      <c r="E100" s="93" t="s">
        <v>1718</v>
      </c>
      <c r="F100" s="93" t="s">
        <v>1755</v>
      </c>
      <c r="G100" s="94">
        <v>97</v>
      </c>
      <c r="H100" s="95" t="s">
        <v>84</v>
      </c>
      <c r="I100" s="95">
        <v>84.9</v>
      </c>
      <c r="J100" s="91">
        <v>56</v>
      </c>
      <c r="K100" s="96" t="s">
        <v>16</v>
      </c>
      <c r="L100" s="96" t="s">
        <v>1221</v>
      </c>
      <c r="M100" s="96" t="s">
        <v>16</v>
      </c>
      <c r="N100" s="96" t="s">
        <v>17</v>
      </c>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c r="FR100" s="89"/>
      <c r="FS100" s="89"/>
      <c r="FT100" s="89"/>
      <c r="FU100" s="89"/>
      <c r="FV100" s="89"/>
      <c r="FW100" s="89"/>
      <c r="FX100" s="89"/>
      <c r="FY100" s="89"/>
      <c r="FZ100" s="89"/>
      <c r="GA100" s="89"/>
      <c r="GB100" s="89"/>
      <c r="GC100" s="89"/>
      <c r="GD100" s="89"/>
      <c r="GE100" s="89"/>
      <c r="GF100" s="89"/>
      <c r="GG100" s="89"/>
      <c r="GH100" s="89"/>
      <c r="GI100" s="89"/>
      <c r="GJ100" s="89"/>
      <c r="GK100" s="89"/>
      <c r="GL100" s="89"/>
      <c r="GM100" s="89"/>
      <c r="GN100" s="89"/>
      <c r="GO100" s="89"/>
      <c r="GP100" s="89"/>
      <c r="GQ100" s="89"/>
      <c r="GR100" s="89"/>
      <c r="GS100" s="89"/>
      <c r="GT100" s="89"/>
      <c r="GU100" s="89"/>
      <c r="GV100" s="89"/>
      <c r="GW100" s="89"/>
      <c r="GX100" s="89"/>
      <c r="GY100" s="89"/>
      <c r="GZ100" s="89"/>
      <c r="HA100" s="89"/>
      <c r="HB100" s="89"/>
      <c r="HC100" s="89"/>
      <c r="HD100" s="89"/>
      <c r="HE100" s="89"/>
      <c r="HF100" s="89"/>
      <c r="HG100" s="89"/>
      <c r="HH100" s="89"/>
      <c r="HI100" s="89"/>
      <c r="HJ100" s="89"/>
      <c r="HK100" s="89"/>
      <c r="HL100" s="89"/>
      <c r="HM100" s="89"/>
      <c r="HN100" s="89"/>
      <c r="HO100" s="89"/>
      <c r="HP100" s="89"/>
      <c r="HQ100" s="89"/>
      <c r="HR100" s="89"/>
      <c r="HS100" s="89"/>
      <c r="HT100" s="89"/>
    </row>
    <row r="101" spans="1:228" s="90" customFormat="1" ht="24" customHeight="1">
      <c r="A101" s="91">
        <v>99</v>
      </c>
      <c r="B101" s="92">
        <v>20150051420</v>
      </c>
      <c r="C101" s="93" t="s">
        <v>1281</v>
      </c>
      <c r="D101" s="93" t="s">
        <v>1322</v>
      </c>
      <c r="E101" s="93" t="s">
        <v>1718</v>
      </c>
      <c r="F101" s="93" t="s">
        <v>1755</v>
      </c>
      <c r="G101" s="94">
        <v>96</v>
      </c>
      <c r="H101" s="95" t="s">
        <v>23</v>
      </c>
      <c r="I101" s="95">
        <v>84.9</v>
      </c>
      <c r="J101" s="91">
        <v>56</v>
      </c>
      <c r="K101" s="96" t="s">
        <v>16</v>
      </c>
      <c r="L101" s="96" t="s">
        <v>1221</v>
      </c>
      <c r="M101" s="96" t="s">
        <v>16</v>
      </c>
      <c r="N101" s="96" t="s">
        <v>17</v>
      </c>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89"/>
      <c r="FU101" s="89"/>
      <c r="FV101" s="89"/>
      <c r="FW101" s="89"/>
      <c r="FX101" s="89"/>
      <c r="FY101" s="89"/>
      <c r="FZ101" s="89"/>
      <c r="GA101" s="89"/>
      <c r="GB101" s="89"/>
      <c r="GC101" s="89"/>
      <c r="GD101" s="89"/>
      <c r="GE101" s="89"/>
      <c r="GF101" s="89"/>
      <c r="GG101" s="89"/>
      <c r="GH101" s="89"/>
      <c r="GI101" s="89"/>
      <c r="GJ101" s="89"/>
      <c r="GK101" s="89"/>
      <c r="GL101" s="89"/>
      <c r="GM101" s="89"/>
      <c r="GN101" s="89"/>
      <c r="GO101" s="89"/>
      <c r="GP101" s="89"/>
      <c r="GQ101" s="89"/>
      <c r="GR101" s="89"/>
      <c r="GS101" s="89"/>
      <c r="GT101" s="89"/>
      <c r="GU101" s="89"/>
      <c r="GV101" s="89"/>
      <c r="GW101" s="89"/>
      <c r="GX101" s="89"/>
      <c r="GY101" s="89"/>
      <c r="GZ101" s="89"/>
      <c r="HA101" s="89"/>
      <c r="HB101" s="89"/>
      <c r="HC101" s="89"/>
      <c r="HD101" s="89"/>
      <c r="HE101" s="89"/>
      <c r="HF101" s="89"/>
      <c r="HG101" s="89"/>
      <c r="HH101" s="89"/>
      <c r="HI101" s="89"/>
      <c r="HJ101" s="89"/>
      <c r="HK101" s="89"/>
      <c r="HL101" s="89"/>
      <c r="HM101" s="89"/>
      <c r="HN101" s="89"/>
      <c r="HO101" s="89"/>
      <c r="HP101" s="89"/>
      <c r="HQ101" s="89"/>
      <c r="HR101" s="89"/>
      <c r="HS101" s="89"/>
      <c r="HT101" s="89"/>
    </row>
    <row r="102" spans="1:228" s="90" customFormat="1" ht="24" customHeight="1">
      <c r="A102" s="91">
        <v>100</v>
      </c>
      <c r="B102" s="92">
        <v>20150052618</v>
      </c>
      <c r="C102" s="93" t="s">
        <v>1281</v>
      </c>
      <c r="D102" s="93" t="s">
        <v>1323</v>
      </c>
      <c r="E102" s="93" t="s">
        <v>1718</v>
      </c>
      <c r="F102" s="93" t="s">
        <v>1755</v>
      </c>
      <c r="G102" s="94">
        <v>97</v>
      </c>
      <c r="H102" s="95" t="s">
        <v>84</v>
      </c>
      <c r="I102" s="95">
        <v>84.9</v>
      </c>
      <c r="J102" s="91">
        <v>56</v>
      </c>
      <c r="K102" s="96" t="s">
        <v>16</v>
      </c>
      <c r="L102" s="96" t="s">
        <v>1221</v>
      </c>
      <c r="M102" s="96" t="s">
        <v>16</v>
      </c>
      <c r="N102" s="96" t="s">
        <v>17</v>
      </c>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89"/>
      <c r="GF102" s="89"/>
      <c r="GG102" s="89"/>
      <c r="GH102" s="89"/>
      <c r="GI102" s="89"/>
      <c r="GJ102" s="89"/>
      <c r="GK102" s="89"/>
      <c r="GL102" s="89"/>
      <c r="GM102" s="89"/>
      <c r="GN102" s="89"/>
      <c r="GO102" s="89"/>
      <c r="GP102" s="89"/>
      <c r="GQ102" s="89"/>
      <c r="GR102" s="89"/>
      <c r="GS102" s="89"/>
      <c r="GT102" s="89"/>
      <c r="GU102" s="89"/>
      <c r="GV102" s="89"/>
      <c r="GW102" s="89"/>
      <c r="GX102" s="89"/>
      <c r="GY102" s="89"/>
      <c r="GZ102" s="89"/>
      <c r="HA102" s="89"/>
      <c r="HB102" s="89"/>
      <c r="HC102" s="89"/>
      <c r="HD102" s="89"/>
      <c r="HE102" s="89"/>
      <c r="HF102" s="89"/>
      <c r="HG102" s="89"/>
      <c r="HH102" s="89"/>
      <c r="HI102" s="89"/>
      <c r="HJ102" s="89"/>
      <c r="HK102" s="89"/>
      <c r="HL102" s="89"/>
      <c r="HM102" s="89"/>
      <c r="HN102" s="89"/>
      <c r="HO102" s="89"/>
      <c r="HP102" s="89"/>
      <c r="HQ102" s="89"/>
      <c r="HR102" s="89"/>
      <c r="HS102" s="89"/>
      <c r="HT102" s="89"/>
    </row>
    <row r="103" spans="1:228" s="90" customFormat="1" ht="24" customHeight="1">
      <c r="A103" s="91">
        <v>101</v>
      </c>
      <c r="B103" s="92">
        <v>20150051725</v>
      </c>
      <c r="C103" s="93" t="s">
        <v>1281</v>
      </c>
      <c r="D103" s="93" t="s">
        <v>1324</v>
      </c>
      <c r="E103" s="93" t="s">
        <v>1718</v>
      </c>
      <c r="F103" s="93" t="s">
        <v>1755</v>
      </c>
      <c r="G103" s="94">
        <v>93</v>
      </c>
      <c r="H103" s="95" t="s">
        <v>63</v>
      </c>
      <c r="I103" s="95">
        <v>84.8</v>
      </c>
      <c r="J103" s="91">
        <v>59</v>
      </c>
      <c r="K103" s="96" t="s">
        <v>16</v>
      </c>
      <c r="L103" s="96" t="s">
        <v>1221</v>
      </c>
      <c r="M103" s="96" t="s">
        <v>16</v>
      </c>
      <c r="N103" s="96" t="s">
        <v>17</v>
      </c>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c r="FR103" s="89"/>
      <c r="FS103" s="89"/>
      <c r="FT103" s="89"/>
      <c r="FU103" s="89"/>
      <c r="FV103" s="89"/>
      <c r="FW103" s="89"/>
      <c r="FX103" s="89"/>
      <c r="FY103" s="89"/>
      <c r="FZ103" s="89"/>
      <c r="GA103" s="89"/>
      <c r="GB103" s="89"/>
      <c r="GC103" s="89"/>
      <c r="GD103" s="89"/>
      <c r="GE103" s="89"/>
      <c r="GF103" s="89"/>
      <c r="GG103" s="89"/>
      <c r="GH103" s="89"/>
      <c r="GI103" s="89"/>
      <c r="GJ103" s="89"/>
      <c r="GK103" s="89"/>
      <c r="GL103" s="89"/>
      <c r="GM103" s="89"/>
      <c r="GN103" s="89"/>
      <c r="GO103" s="89"/>
      <c r="GP103" s="89"/>
      <c r="GQ103" s="89"/>
      <c r="GR103" s="89"/>
      <c r="GS103" s="89"/>
      <c r="GT103" s="89"/>
      <c r="GU103" s="89"/>
      <c r="GV103" s="89"/>
      <c r="GW103" s="89"/>
      <c r="GX103" s="89"/>
      <c r="GY103" s="89"/>
      <c r="GZ103" s="89"/>
      <c r="HA103" s="89"/>
      <c r="HB103" s="89"/>
      <c r="HC103" s="89"/>
      <c r="HD103" s="89"/>
      <c r="HE103" s="89"/>
      <c r="HF103" s="89"/>
      <c r="HG103" s="89"/>
      <c r="HH103" s="89"/>
      <c r="HI103" s="89"/>
      <c r="HJ103" s="89"/>
      <c r="HK103" s="89"/>
      <c r="HL103" s="89"/>
      <c r="HM103" s="89"/>
      <c r="HN103" s="89"/>
      <c r="HO103" s="89"/>
      <c r="HP103" s="89"/>
      <c r="HQ103" s="89"/>
      <c r="HR103" s="89"/>
      <c r="HS103" s="89"/>
      <c r="HT103" s="89"/>
    </row>
    <row r="104" spans="1:228" s="90" customFormat="1" ht="24" customHeight="1">
      <c r="A104" s="91">
        <v>102</v>
      </c>
      <c r="B104" s="92">
        <v>20150053012</v>
      </c>
      <c r="C104" s="93" t="s">
        <v>1281</v>
      </c>
      <c r="D104" s="93" t="s">
        <v>1325</v>
      </c>
      <c r="E104" s="93" t="s">
        <v>1718</v>
      </c>
      <c r="F104" s="93" t="s">
        <v>1755</v>
      </c>
      <c r="G104" s="94">
        <v>98</v>
      </c>
      <c r="H104" s="95" t="s">
        <v>31</v>
      </c>
      <c r="I104" s="95">
        <v>84.8</v>
      </c>
      <c r="J104" s="91">
        <v>60</v>
      </c>
      <c r="K104" s="96" t="s">
        <v>16</v>
      </c>
      <c r="L104" s="96" t="s">
        <v>1221</v>
      </c>
      <c r="M104" s="96" t="s">
        <v>16</v>
      </c>
      <c r="N104" s="96" t="s">
        <v>17</v>
      </c>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c r="FR104" s="89"/>
      <c r="FS104" s="89"/>
      <c r="FT104" s="89"/>
      <c r="FU104" s="89"/>
      <c r="FV104" s="89"/>
      <c r="FW104" s="89"/>
      <c r="FX104" s="89"/>
      <c r="FY104" s="89"/>
      <c r="FZ104" s="89"/>
      <c r="GA104" s="89"/>
      <c r="GB104" s="89"/>
      <c r="GC104" s="89"/>
      <c r="GD104" s="89"/>
      <c r="GE104" s="89"/>
      <c r="GF104" s="89"/>
      <c r="GG104" s="89"/>
      <c r="GH104" s="89"/>
      <c r="GI104" s="89"/>
      <c r="GJ104" s="89"/>
      <c r="GK104" s="89"/>
      <c r="GL104" s="89"/>
      <c r="GM104" s="89"/>
      <c r="GN104" s="89"/>
      <c r="GO104" s="89"/>
      <c r="GP104" s="89"/>
      <c r="GQ104" s="89"/>
      <c r="GR104" s="89"/>
      <c r="GS104" s="89"/>
      <c r="GT104" s="89"/>
      <c r="GU104" s="89"/>
      <c r="GV104" s="89"/>
      <c r="GW104" s="89"/>
      <c r="GX104" s="89"/>
      <c r="GY104" s="89"/>
      <c r="GZ104" s="89"/>
      <c r="HA104" s="89"/>
      <c r="HB104" s="89"/>
      <c r="HC104" s="89"/>
      <c r="HD104" s="89"/>
      <c r="HE104" s="89"/>
      <c r="HF104" s="89"/>
      <c r="HG104" s="89"/>
      <c r="HH104" s="89"/>
      <c r="HI104" s="89"/>
      <c r="HJ104" s="89"/>
      <c r="HK104" s="89"/>
      <c r="HL104" s="89"/>
      <c r="HM104" s="89"/>
      <c r="HN104" s="89"/>
      <c r="HO104" s="89"/>
      <c r="HP104" s="89"/>
      <c r="HQ104" s="89"/>
      <c r="HR104" s="89"/>
      <c r="HS104" s="89"/>
      <c r="HT104" s="89"/>
    </row>
    <row r="105" spans="1:228" s="90" customFormat="1" ht="24" customHeight="1">
      <c r="A105" s="91">
        <v>103</v>
      </c>
      <c r="B105" s="92">
        <v>20150051712</v>
      </c>
      <c r="C105" s="93" t="s">
        <v>1281</v>
      </c>
      <c r="D105" s="93" t="s">
        <v>85</v>
      </c>
      <c r="E105" s="93" t="s">
        <v>1718</v>
      </c>
      <c r="F105" s="93" t="s">
        <v>1755</v>
      </c>
      <c r="G105" s="94">
        <v>93</v>
      </c>
      <c r="H105" s="95" t="s">
        <v>28</v>
      </c>
      <c r="I105" s="95">
        <v>84.5</v>
      </c>
      <c r="J105" s="91">
        <v>61</v>
      </c>
      <c r="K105" s="96" t="s">
        <v>16</v>
      </c>
      <c r="L105" s="96" t="s">
        <v>1221</v>
      </c>
      <c r="M105" s="96" t="s">
        <v>16</v>
      </c>
      <c r="N105" s="96" t="s">
        <v>17</v>
      </c>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c r="FR105" s="89"/>
      <c r="FS105" s="89"/>
      <c r="FT105" s="89"/>
      <c r="FU105" s="89"/>
      <c r="FV105" s="89"/>
      <c r="FW105" s="89"/>
      <c r="FX105" s="89"/>
      <c r="FY105" s="89"/>
      <c r="FZ105" s="89"/>
      <c r="GA105" s="89"/>
      <c r="GB105" s="89"/>
      <c r="GC105" s="89"/>
      <c r="GD105" s="89"/>
      <c r="GE105" s="89"/>
      <c r="GF105" s="89"/>
      <c r="GG105" s="89"/>
      <c r="GH105" s="89"/>
      <c r="GI105" s="89"/>
      <c r="GJ105" s="89"/>
      <c r="GK105" s="89"/>
      <c r="GL105" s="89"/>
      <c r="GM105" s="89"/>
      <c r="GN105" s="89"/>
      <c r="GO105" s="89"/>
      <c r="GP105" s="89"/>
      <c r="GQ105" s="89"/>
      <c r="GR105" s="89"/>
      <c r="GS105" s="89"/>
      <c r="GT105" s="89"/>
      <c r="GU105" s="89"/>
      <c r="GV105" s="89"/>
      <c r="GW105" s="89"/>
      <c r="GX105" s="89"/>
      <c r="GY105" s="89"/>
      <c r="GZ105" s="89"/>
      <c r="HA105" s="89"/>
      <c r="HB105" s="89"/>
      <c r="HC105" s="89"/>
      <c r="HD105" s="89"/>
      <c r="HE105" s="89"/>
      <c r="HF105" s="89"/>
      <c r="HG105" s="89"/>
      <c r="HH105" s="89"/>
      <c r="HI105" s="89"/>
      <c r="HJ105" s="89"/>
      <c r="HK105" s="89"/>
      <c r="HL105" s="89"/>
      <c r="HM105" s="89"/>
      <c r="HN105" s="89"/>
      <c r="HO105" s="89"/>
      <c r="HP105" s="89"/>
      <c r="HQ105" s="89"/>
      <c r="HR105" s="89"/>
      <c r="HS105" s="89"/>
      <c r="HT105" s="89"/>
    </row>
    <row r="106" spans="1:228" s="90" customFormat="1" ht="24" customHeight="1">
      <c r="A106" s="91">
        <v>104</v>
      </c>
      <c r="B106" s="92">
        <v>20150052325</v>
      </c>
      <c r="C106" s="93" t="s">
        <v>1281</v>
      </c>
      <c r="D106" s="93" t="s">
        <v>1326</v>
      </c>
      <c r="E106" s="93" t="s">
        <v>1718</v>
      </c>
      <c r="F106" s="93" t="s">
        <v>1755</v>
      </c>
      <c r="G106" s="94">
        <v>96</v>
      </c>
      <c r="H106" s="95" t="s">
        <v>38</v>
      </c>
      <c r="I106" s="95">
        <v>84.5</v>
      </c>
      <c r="J106" s="91">
        <v>61</v>
      </c>
      <c r="K106" s="96" t="s">
        <v>16</v>
      </c>
      <c r="L106" s="96" t="s">
        <v>1221</v>
      </c>
      <c r="M106" s="96" t="s">
        <v>16</v>
      </c>
      <c r="N106" s="96" t="s">
        <v>17</v>
      </c>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FZ106" s="89"/>
      <c r="GA106" s="89"/>
      <c r="GB106" s="89"/>
      <c r="GC106" s="89"/>
      <c r="GD106" s="89"/>
      <c r="GE106" s="89"/>
      <c r="GF106" s="89"/>
      <c r="GG106" s="89"/>
      <c r="GH106" s="89"/>
      <c r="GI106" s="89"/>
      <c r="GJ106" s="89"/>
      <c r="GK106" s="89"/>
      <c r="GL106" s="89"/>
      <c r="GM106" s="89"/>
      <c r="GN106" s="89"/>
      <c r="GO106" s="89"/>
      <c r="GP106" s="89"/>
      <c r="GQ106" s="89"/>
      <c r="GR106" s="89"/>
      <c r="GS106" s="89"/>
      <c r="GT106" s="89"/>
      <c r="GU106" s="89"/>
      <c r="GV106" s="89"/>
      <c r="GW106" s="89"/>
      <c r="GX106" s="89"/>
      <c r="GY106" s="89"/>
      <c r="GZ106" s="89"/>
      <c r="HA106" s="89"/>
      <c r="HB106" s="89"/>
      <c r="HC106" s="89"/>
      <c r="HD106" s="89"/>
      <c r="HE106" s="89"/>
      <c r="HF106" s="89"/>
      <c r="HG106" s="89"/>
      <c r="HH106" s="89"/>
      <c r="HI106" s="89"/>
      <c r="HJ106" s="89"/>
      <c r="HK106" s="89"/>
      <c r="HL106" s="89"/>
      <c r="HM106" s="89"/>
      <c r="HN106" s="89"/>
      <c r="HO106" s="89"/>
      <c r="HP106" s="89"/>
      <c r="HQ106" s="89"/>
      <c r="HR106" s="89"/>
      <c r="HS106" s="89"/>
      <c r="HT106" s="89"/>
    </row>
    <row r="107" spans="1:228" s="90" customFormat="1" ht="24" customHeight="1">
      <c r="A107" s="91">
        <v>105</v>
      </c>
      <c r="B107" s="92">
        <v>20150051814</v>
      </c>
      <c r="C107" s="93" t="s">
        <v>1281</v>
      </c>
      <c r="D107" s="93" t="s">
        <v>1327</v>
      </c>
      <c r="E107" s="93" t="s">
        <v>1718</v>
      </c>
      <c r="F107" s="93" t="s">
        <v>1755</v>
      </c>
      <c r="G107" s="94">
        <v>94</v>
      </c>
      <c r="H107" s="95" t="s">
        <v>19</v>
      </c>
      <c r="I107" s="95">
        <v>84.2</v>
      </c>
      <c r="J107" s="91">
        <v>63</v>
      </c>
      <c r="K107" s="96" t="s">
        <v>16</v>
      </c>
      <c r="L107" s="96" t="s">
        <v>1221</v>
      </c>
      <c r="M107" s="96" t="s">
        <v>16</v>
      </c>
      <c r="N107" s="96" t="s">
        <v>17</v>
      </c>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FZ107" s="89"/>
      <c r="GA107" s="89"/>
      <c r="GB107" s="89"/>
      <c r="GC107" s="89"/>
      <c r="GD107" s="89"/>
      <c r="GE107" s="89"/>
      <c r="GF107" s="89"/>
      <c r="GG107" s="89"/>
      <c r="GH107" s="89"/>
      <c r="GI107" s="89"/>
      <c r="GJ107" s="89"/>
      <c r="GK107" s="89"/>
      <c r="GL107" s="89"/>
      <c r="GM107" s="89"/>
      <c r="GN107" s="89"/>
      <c r="GO107" s="89"/>
      <c r="GP107" s="89"/>
      <c r="GQ107" s="89"/>
      <c r="GR107" s="89"/>
      <c r="GS107" s="89"/>
      <c r="GT107" s="89"/>
      <c r="GU107" s="89"/>
      <c r="GV107" s="89"/>
      <c r="GW107" s="89"/>
      <c r="GX107" s="89"/>
      <c r="GY107" s="89"/>
      <c r="GZ107" s="89"/>
      <c r="HA107" s="89"/>
      <c r="HB107" s="89"/>
      <c r="HC107" s="89"/>
      <c r="HD107" s="89"/>
      <c r="HE107" s="89"/>
      <c r="HF107" s="89"/>
      <c r="HG107" s="89"/>
      <c r="HH107" s="89"/>
      <c r="HI107" s="89"/>
      <c r="HJ107" s="89"/>
      <c r="HK107" s="89"/>
      <c r="HL107" s="89"/>
      <c r="HM107" s="89"/>
      <c r="HN107" s="89"/>
      <c r="HO107" s="89"/>
      <c r="HP107" s="89"/>
      <c r="HQ107" s="89"/>
      <c r="HR107" s="89"/>
      <c r="HS107" s="89"/>
      <c r="HT107" s="89"/>
    </row>
    <row r="108" spans="1:228" s="90" customFormat="1" ht="24" customHeight="1">
      <c r="A108" s="91">
        <v>106</v>
      </c>
      <c r="B108" s="92">
        <v>20150052521</v>
      </c>
      <c r="C108" s="93" t="s">
        <v>1281</v>
      </c>
      <c r="D108" s="93" t="s">
        <v>1328</v>
      </c>
      <c r="E108" s="93" t="s">
        <v>1718</v>
      </c>
      <c r="F108" s="93" t="s">
        <v>1755</v>
      </c>
      <c r="G108" s="94">
        <v>96</v>
      </c>
      <c r="H108" s="95" t="s">
        <v>25</v>
      </c>
      <c r="I108" s="95">
        <v>84.2</v>
      </c>
      <c r="J108" s="91">
        <v>63</v>
      </c>
      <c r="K108" s="96" t="s">
        <v>16</v>
      </c>
      <c r="L108" s="96" t="s">
        <v>1221</v>
      </c>
      <c r="M108" s="96" t="s">
        <v>16</v>
      </c>
      <c r="N108" s="96" t="s">
        <v>17</v>
      </c>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c r="FR108" s="89"/>
      <c r="FS108" s="89"/>
      <c r="FT108" s="89"/>
      <c r="FU108" s="89"/>
      <c r="FV108" s="89"/>
      <c r="FW108" s="89"/>
      <c r="FX108" s="89"/>
      <c r="FY108" s="89"/>
      <c r="FZ108" s="89"/>
      <c r="GA108" s="89"/>
      <c r="GB108" s="89"/>
      <c r="GC108" s="89"/>
      <c r="GD108" s="89"/>
      <c r="GE108" s="89"/>
      <c r="GF108" s="89"/>
      <c r="GG108" s="89"/>
      <c r="GH108" s="89"/>
      <c r="GI108" s="89"/>
      <c r="GJ108" s="89"/>
      <c r="GK108" s="89"/>
      <c r="GL108" s="89"/>
      <c r="GM108" s="89"/>
      <c r="GN108" s="89"/>
      <c r="GO108" s="89"/>
      <c r="GP108" s="89"/>
      <c r="GQ108" s="89"/>
      <c r="GR108" s="89"/>
      <c r="GS108" s="89"/>
      <c r="GT108" s="89"/>
      <c r="GU108" s="89"/>
      <c r="GV108" s="89"/>
      <c r="GW108" s="89"/>
      <c r="GX108" s="89"/>
      <c r="GY108" s="89"/>
      <c r="GZ108" s="89"/>
      <c r="HA108" s="89"/>
      <c r="HB108" s="89"/>
      <c r="HC108" s="89"/>
      <c r="HD108" s="89"/>
      <c r="HE108" s="89"/>
      <c r="HF108" s="89"/>
      <c r="HG108" s="89"/>
      <c r="HH108" s="89"/>
      <c r="HI108" s="89"/>
      <c r="HJ108" s="89"/>
      <c r="HK108" s="89"/>
      <c r="HL108" s="89"/>
      <c r="HM108" s="89"/>
      <c r="HN108" s="89"/>
      <c r="HO108" s="89"/>
      <c r="HP108" s="89"/>
      <c r="HQ108" s="89"/>
      <c r="HR108" s="89"/>
      <c r="HS108" s="89"/>
      <c r="HT108" s="89"/>
    </row>
    <row r="109" spans="1:228" s="90" customFormat="1" ht="24" customHeight="1">
      <c r="A109" s="91">
        <v>107</v>
      </c>
      <c r="B109" s="92">
        <v>20150052612</v>
      </c>
      <c r="C109" s="93" t="s">
        <v>1281</v>
      </c>
      <c r="D109" s="93" t="s">
        <v>1329</v>
      </c>
      <c r="E109" s="93" t="s">
        <v>1718</v>
      </c>
      <c r="F109" s="93" t="s">
        <v>1755</v>
      </c>
      <c r="G109" s="94">
        <v>92</v>
      </c>
      <c r="H109" s="95" t="s">
        <v>28</v>
      </c>
      <c r="I109" s="95">
        <v>84</v>
      </c>
      <c r="J109" s="91">
        <v>65</v>
      </c>
      <c r="K109" s="96" t="s">
        <v>16</v>
      </c>
      <c r="L109" s="96" t="s">
        <v>1221</v>
      </c>
      <c r="M109" s="96" t="s">
        <v>16</v>
      </c>
      <c r="N109" s="96" t="s">
        <v>17</v>
      </c>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c r="FR109" s="89"/>
      <c r="FS109" s="89"/>
      <c r="FT109" s="89"/>
      <c r="FU109" s="89"/>
      <c r="FV109" s="89"/>
      <c r="FW109" s="89"/>
      <c r="FX109" s="89"/>
      <c r="FY109" s="89"/>
      <c r="FZ109" s="89"/>
      <c r="GA109" s="89"/>
      <c r="GB109" s="89"/>
      <c r="GC109" s="89"/>
      <c r="GD109" s="89"/>
      <c r="GE109" s="89"/>
      <c r="GF109" s="89"/>
      <c r="GG109" s="89"/>
      <c r="GH109" s="89"/>
      <c r="GI109" s="89"/>
      <c r="GJ109" s="89"/>
      <c r="GK109" s="89"/>
      <c r="GL109" s="89"/>
      <c r="GM109" s="89"/>
      <c r="GN109" s="89"/>
      <c r="GO109" s="89"/>
      <c r="GP109" s="89"/>
      <c r="GQ109" s="89"/>
      <c r="GR109" s="89"/>
      <c r="GS109" s="89"/>
      <c r="GT109" s="89"/>
      <c r="GU109" s="89"/>
      <c r="GV109" s="89"/>
      <c r="GW109" s="89"/>
      <c r="GX109" s="89"/>
      <c r="GY109" s="89"/>
      <c r="GZ109" s="89"/>
      <c r="HA109" s="89"/>
      <c r="HB109" s="89"/>
      <c r="HC109" s="89"/>
      <c r="HD109" s="89"/>
      <c r="HE109" s="89"/>
      <c r="HF109" s="89"/>
      <c r="HG109" s="89"/>
      <c r="HH109" s="89"/>
      <c r="HI109" s="89"/>
      <c r="HJ109" s="89"/>
      <c r="HK109" s="89"/>
      <c r="HL109" s="89"/>
      <c r="HM109" s="89"/>
      <c r="HN109" s="89"/>
      <c r="HO109" s="89"/>
      <c r="HP109" s="89"/>
      <c r="HQ109" s="89"/>
      <c r="HR109" s="89"/>
      <c r="HS109" s="89"/>
      <c r="HT109" s="89"/>
    </row>
    <row r="110" spans="1:228" s="90" customFormat="1" ht="24" customHeight="1">
      <c r="A110" s="91">
        <v>108</v>
      </c>
      <c r="B110" s="92">
        <v>20150052423</v>
      </c>
      <c r="C110" s="93" t="s">
        <v>1281</v>
      </c>
      <c r="D110" s="93" t="s">
        <v>1330</v>
      </c>
      <c r="E110" s="93" t="s">
        <v>1718</v>
      </c>
      <c r="F110" s="93" t="s">
        <v>1755</v>
      </c>
      <c r="G110" s="94">
        <v>93</v>
      </c>
      <c r="H110" s="95" t="s">
        <v>82</v>
      </c>
      <c r="I110" s="95">
        <v>83.8</v>
      </c>
      <c r="J110" s="91">
        <v>66</v>
      </c>
      <c r="K110" s="96" t="s">
        <v>16</v>
      </c>
      <c r="L110" s="96" t="s">
        <v>1221</v>
      </c>
      <c r="M110" s="96" t="s">
        <v>16</v>
      </c>
      <c r="N110" s="96" t="s">
        <v>17</v>
      </c>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c r="FR110" s="89"/>
      <c r="FS110" s="89"/>
      <c r="FT110" s="89"/>
      <c r="FU110" s="89"/>
      <c r="FV110" s="89"/>
      <c r="FW110" s="89"/>
      <c r="FX110" s="89"/>
      <c r="FY110" s="89"/>
      <c r="FZ110" s="89"/>
      <c r="GA110" s="89"/>
      <c r="GB110" s="89"/>
      <c r="GC110" s="89"/>
      <c r="GD110" s="89"/>
      <c r="GE110" s="89"/>
      <c r="GF110" s="89"/>
      <c r="GG110" s="89"/>
      <c r="GH110" s="89"/>
      <c r="GI110" s="89"/>
      <c r="GJ110" s="89"/>
      <c r="GK110" s="89"/>
      <c r="GL110" s="89"/>
      <c r="GM110" s="89"/>
      <c r="GN110" s="89"/>
      <c r="GO110" s="89"/>
      <c r="GP110" s="89"/>
      <c r="GQ110" s="89"/>
      <c r="GR110" s="89"/>
      <c r="GS110" s="89"/>
      <c r="GT110" s="89"/>
      <c r="GU110" s="89"/>
      <c r="GV110" s="89"/>
      <c r="GW110" s="89"/>
      <c r="GX110" s="89"/>
      <c r="GY110" s="89"/>
      <c r="GZ110" s="89"/>
      <c r="HA110" s="89"/>
      <c r="HB110" s="89"/>
      <c r="HC110" s="89"/>
      <c r="HD110" s="89"/>
      <c r="HE110" s="89"/>
      <c r="HF110" s="89"/>
      <c r="HG110" s="89"/>
      <c r="HH110" s="89"/>
      <c r="HI110" s="89"/>
      <c r="HJ110" s="89"/>
      <c r="HK110" s="89"/>
      <c r="HL110" s="89"/>
      <c r="HM110" s="89"/>
      <c r="HN110" s="89"/>
      <c r="HO110" s="89"/>
      <c r="HP110" s="89"/>
      <c r="HQ110" s="89"/>
      <c r="HR110" s="89"/>
      <c r="HS110" s="89"/>
      <c r="HT110" s="89"/>
    </row>
    <row r="111" spans="1:228" s="90" customFormat="1" ht="24" customHeight="1">
      <c r="A111" s="91">
        <v>109</v>
      </c>
      <c r="B111" s="92">
        <v>20150051905</v>
      </c>
      <c r="C111" s="93" t="s">
        <v>1281</v>
      </c>
      <c r="D111" s="93" t="s">
        <v>1331</v>
      </c>
      <c r="E111" s="93" t="s">
        <v>1718</v>
      </c>
      <c r="F111" s="93" t="s">
        <v>1755</v>
      </c>
      <c r="G111" s="94">
        <v>92</v>
      </c>
      <c r="H111" s="95" t="s">
        <v>26</v>
      </c>
      <c r="I111" s="95">
        <v>83.7</v>
      </c>
      <c r="J111" s="91">
        <v>67</v>
      </c>
      <c r="K111" s="96" t="s">
        <v>16</v>
      </c>
      <c r="L111" s="96" t="s">
        <v>1221</v>
      </c>
      <c r="M111" s="96" t="s">
        <v>16</v>
      </c>
      <c r="N111" s="96" t="s">
        <v>17</v>
      </c>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89"/>
      <c r="GD111" s="89"/>
      <c r="GE111" s="89"/>
      <c r="GF111" s="89"/>
      <c r="GG111" s="89"/>
      <c r="GH111" s="89"/>
      <c r="GI111" s="89"/>
      <c r="GJ111" s="89"/>
      <c r="GK111" s="89"/>
      <c r="GL111" s="89"/>
      <c r="GM111" s="89"/>
      <c r="GN111" s="89"/>
      <c r="GO111" s="89"/>
      <c r="GP111" s="89"/>
      <c r="GQ111" s="89"/>
      <c r="GR111" s="89"/>
      <c r="GS111" s="89"/>
      <c r="GT111" s="89"/>
      <c r="GU111" s="89"/>
      <c r="GV111" s="89"/>
      <c r="GW111" s="89"/>
      <c r="GX111" s="89"/>
      <c r="GY111" s="89"/>
      <c r="GZ111" s="89"/>
      <c r="HA111" s="89"/>
      <c r="HB111" s="89"/>
      <c r="HC111" s="89"/>
      <c r="HD111" s="89"/>
      <c r="HE111" s="89"/>
      <c r="HF111" s="89"/>
      <c r="HG111" s="89"/>
      <c r="HH111" s="89"/>
      <c r="HI111" s="89"/>
      <c r="HJ111" s="89"/>
      <c r="HK111" s="89"/>
      <c r="HL111" s="89"/>
      <c r="HM111" s="89"/>
      <c r="HN111" s="89"/>
      <c r="HO111" s="89"/>
      <c r="HP111" s="89"/>
      <c r="HQ111" s="89"/>
      <c r="HR111" s="89"/>
      <c r="HS111" s="89"/>
      <c r="HT111" s="89"/>
    </row>
    <row r="112" spans="1:228" s="90" customFormat="1" ht="24" customHeight="1">
      <c r="A112" s="91">
        <v>110</v>
      </c>
      <c r="B112" s="92">
        <v>20150052717</v>
      </c>
      <c r="C112" s="93" t="s">
        <v>1281</v>
      </c>
      <c r="D112" s="93" t="s">
        <v>1332</v>
      </c>
      <c r="E112" s="93" t="s">
        <v>1718</v>
      </c>
      <c r="F112" s="93" t="s">
        <v>1755</v>
      </c>
      <c r="G112" s="94">
        <v>93</v>
      </c>
      <c r="H112" s="95" t="s">
        <v>19</v>
      </c>
      <c r="I112" s="95">
        <v>83.7</v>
      </c>
      <c r="J112" s="91">
        <v>67</v>
      </c>
      <c r="K112" s="96" t="s">
        <v>16</v>
      </c>
      <c r="L112" s="96" t="s">
        <v>1221</v>
      </c>
      <c r="M112" s="96" t="s">
        <v>16</v>
      </c>
      <c r="N112" s="96" t="s">
        <v>17</v>
      </c>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89"/>
      <c r="GF112" s="89"/>
      <c r="GG112" s="89"/>
      <c r="GH112" s="89"/>
      <c r="GI112" s="89"/>
      <c r="GJ112" s="89"/>
      <c r="GK112" s="89"/>
      <c r="GL112" s="89"/>
      <c r="GM112" s="89"/>
      <c r="GN112" s="89"/>
      <c r="GO112" s="89"/>
      <c r="GP112" s="89"/>
      <c r="GQ112" s="89"/>
      <c r="GR112" s="89"/>
      <c r="GS112" s="89"/>
      <c r="GT112" s="89"/>
      <c r="GU112" s="89"/>
      <c r="GV112" s="89"/>
      <c r="GW112" s="89"/>
      <c r="GX112" s="89"/>
      <c r="GY112" s="89"/>
      <c r="GZ112" s="89"/>
      <c r="HA112" s="89"/>
      <c r="HB112" s="89"/>
      <c r="HC112" s="89"/>
      <c r="HD112" s="89"/>
      <c r="HE112" s="89"/>
      <c r="HF112" s="89"/>
      <c r="HG112" s="89"/>
      <c r="HH112" s="89"/>
      <c r="HI112" s="89"/>
      <c r="HJ112" s="89"/>
      <c r="HK112" s="89"/>
      <c r="HL112" s="89"/>
      <c r="HM112" s="89"/>
      <c r="HN112" s="89"/>
      <c r="HO112" s="89"/>
      <c r="HP112" s="89"/>
      <c r="HQ112" s="89"/>
      <c r="HR112" s="89"/>
      <c r="HS112" s="89"/>
      <c r="HT112" s="89"/>
    </row>
    <row r="113" spans="1:228" s="90" customFormat="1" ht="24" customHeight="1">
      <c r="A113" s="91">
        <v>111</v>
      </c>
      <c r="B113" s="92">
        <v>20150052319</v>
      </c>
      <c r="C113" s="93" t="s">
        <v>1281</v>
      </c>
      <c r="D113" s="93" t="s">
        <v>1333</v>
      </c>
      <c r="E113" s="93" t="s">
        <v>1718</v>
      </c>
      <c r="F113" s="93" t="s">
        <v>1755</v>
      </c>
      <c r="G113" s="94">
        <v>94</v>
      </c>
      <c r="H113" s="95" t="s">
        <v>56</v>
      </c>
      <c r="I113" s="95">
        <v>83.3</v>
      </c>
      <c r="J113" s="91">
        <v>69</v>
      </c>
      <c r="K113" s="96" t="s">
        <v>16</v>
      </c>
      <c r="L113" s="96" t="s">
        <v>1221</v>
      </c>
      <c r="M113" s="96" t="s">
        <v>16</v>
      </c>
      <c r="N113" s="96" t="s">
        <v>17</v>
      </c>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c r="FR113" s="89"/>
      <c r="FS113" s="89"/>
      <c r="FT113" s="89"/>
      <c r="FU113" s="89"/>
      <c r="FV113" s="89"/>
      <c r="FW113" s="89"/>
      <c r="FX113" s="89"/>
      <c r="FY113" s="89"/>
      <c r="FZ113" s="89"/>
      <c r="GA113" s="89"/>
      <c r="GB113" s="89"/>
      <c r="GC113" s="89"/>
      <c r="GD113" s="89"/>
      <c r="GE113" s="89"/>
      <c r="GF113" s="89"/>
      <c r="GG113" s="89"/>
      <c r="GH113" s="89"/>
      <c r="GI113" s="89"/>
      <c r="GJ113" s="89"/>
      <c r="GK113" s="89"/>
      <c r="GL113" s="89"/>
      <c r="GM113" s="89"/>
      <c r="GN113" s="89"/>
      <c r="GO113" s="89"/>
      <c r="GP113" s="89"/>
      <c r="GQ113" s="89"/>
      <c r="GR113" s="89"/>
      <c r="GS113" s="89"/>
      <c r="GT113" s="89"/>
      <c r="GU113" s="89"/>
      <c r="GV113" s="89"/>
      <c r="GW113" s="89"/>
      <c r="GX113" s="89"/>
      <c r="GY113" s="89"/>
      <c r="GZ113" s="89"/>
      <c r="HA113" s="89"/>
      <c r="HB113" s="89"/>
      <c r="HC113" s="89"/>
      <c r="HD113" s="89"/>
      <c r="HE113" s="89"/>
      <c r="HF113" s="89"/>
      <c r="HG113" s="89"/>
      <c r="HH113" s="89"/>
      <c r="HI113" s="89"/>
      <c r="HJ113" s="89"/>
      <c r="HK113" s="89"/>
      <c r="HL113" s="89"/>
      <c r="HM113" s="89"/>
      <c r="HN113" s="89"/>
      <c r="HO113" s="89"/>
      <c r="HP113" s="89"/>
      <c r="HQ113" s="89"/>
      <c r="HR113" s="89"/>
      <c r="HS113" s="89"/>
      <c r="HT113" s="89"/>
    </row>
    <row r="114" spans="1:228" s="90" customFormat="1" ht="24" customHeight="1">
      <c r="A114" s="91">
        <v>112</v>
      </c>
      <c r="B114" s="92">
        <v>20150052403</v>
      </c>
      <c r="C114" s="93" t="s">
        <v>1281</v>
      </c>
      <c r="D114" s="93" t="s">
        <v>1334</v>
      </c>
      <c r="E114" s="93" t="s">
        <v>1718</v>
      </c>
      <c r="F114" s="93" t="s">
        <v>1755</v>
      </c>
      <c r="G114" s="94">
        <v>93</v>
      </c>
      <c r="H114" s="95" t="s">
        <v>38</v>
      </c>
      <c r="I114" s="95">
        <v>83</v>
      </c>
      <c r="J114" s="91">
        <v>70</v>
      </c>
      <c r="K114" s="96" t="s">
        <v>16</v>
      </c>
      <c r="L114" s="96" t="s">
        <v>1221</v>
      </c>
      <c r="M114" s="96" t="s">
        <v>16</v>
      </c>
      <c r="N114" s="96" t="s">
        <v>17</v>
      </c>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c r="FR114" s="89"/>
      <c r="FS114" s="89"/>
      <c r="FT114" s="89"/>
      <c r="FU114" s="89"/>
      <c r="FV114" s="89"/>
      <c r="FW114" s="89"/>
      <c r="FX114" s="89"/>
      <c r="FY114" s="89"/>
      <c r="FZ114" s="89"/>
      <c r="GA114" s="89"/>
      <c r="GB114" s="89"/>
      <c r="GC114" s="89"/>
      <c r="GD114" s="89"/>
      <c r="GE114" s="89"/>
      <c r="GF114" s="89"/>
      <c r="GG114" s="89"/>
      <c r="GH114" s="89"/>
      <c r="GI114" s="89"/>
      <c r="GJ114" s="89"/>
      <c r="GK114" s="89"/>
      <c r="GL114" s="89"/>
      <c r="GM114" s="89"/>
      <c r="GN114" s="89"/>
      <c r="GO114" s="89"/>
      <c r="GP114" s="89"/>
      <c r="GQ114" s="89"/>
      <c r="GR114" s="89"/>
      <c r="GS114" s="89"/>
      <c r="GT114" s="89"/>
      <c r="GU114" s="89"/>
      <c r="GV114" s="89"/>
      <c r="GW114" s="89"/>
      <c r="GX114" s="89"/>
      <c r="GY114" s="89"/>
      <c r="GZ114" s="89"/>
      <c r="HA114" s="89"/>
      <c r="HB114" s="89"/>
      <c r="HC114" s="89"/>
      <c r="HD114" s="89"/>
      <c r="HE114" s="89"/>
      <c r="HF114" s="89"/>
      <c r="HG114" s="89"/>
      <c r="HH114" s="89"/>
      <c r="HI114" s="89"/>
      <c r="HJ114" s="89"/>
      <c r="HK114" s="89"/>
      <c r="HL114" s="89"/>
      <c r="HM114" s="89"/>
      <c r="HN114" s="89"/>
      <c r="HO114" s="89"/>
      <c r="HP114" s="89"/>
      <c r="HQ114" s="89"/>
      <c r="HR114" s="89"/>
      <c r="HS114" s="89"/>
      <c r="HT114" s="89"/>
    </row>
    <row r="115" spans="1:228" s="90" customFormat="1" ht="24" customHeight="1">
      <c r="A115" s="91">
        <v>113</v>
      </c>
      <c r="B115" s="92">
        <v>20150051901</v>
      </c>
      <c r="C115" s="93" t="s">
        <v>1281</v>
      </c>
      <c r="D115" s="93" t="s">
        <v>1335</v>
      </c>
      <c r="E115" s="93" t="s">
        <v>1718</v>
      </c>
      <c r="F115" s="93" t="s">
        <v>1755</v>
      </c>
      <c r="G115" s="94">
        <v>92</v>
      </c>
      <c r="H115" s="95" t="s">
        <v>23</v>
      </c>
      <c r="I115" s="95">
        <v>82.9</v>
      </c>
      <c r="J115" s="91">
        <v>71</v>
      </c>
      <c r="K115" s="96" t="s">
        <v>16</v>
      </c>
      <c r="L115" s="96" t="s">
        <v>1221</v>
      </c>
      <c r="M115" s="96" t="s">
        <v>16</v>
      </c>
      <c r="N115" s="96" t="s">
        <v>17</v>
      </c>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89"/>
      <c r="FG115" s="89"/>
      <c r="FH115" s="89"/>
      <c r="FI115" s="89"/>
      <c r="FJ115" s="89"/>
      <c r="FK115" s="89"/>
      <c r="FL115" s="89"/>
      <c r="FM115" s="89"/>
      <c r="FN115" s="89"/>
      <c r="FO115" s="89"/>
      <c r="FP115" s="89"/>
      <c r="FQ115" s="89"/>
      <c r="FR115" s="89"/>
      <c r="FS115" s="89"/>
      <c r="FT115" s="89"/>
      <c r="FU115" s="89"/>
      <c r="FV115" s="89"/>
      <c r="FW115" s="89"/>
      <c r="FX115" s="89"/>
      <c r="FY115" s="89"/>
      <c r="FZ115" s="89"/>
      <c r="GA115" s="89"/>
      <c r="GB115" s="89"/>
      <c r="GC115" s="89"/>
      <c r="GD115" s="89"/>
      <c r="GE115" s="89"/>
      <c r="GF115" s="89"/>
      <c r="GG115" s="89"/>
      <c r="GH115" s="89"/>
      <c r="GI115" s="89"/>
      <c r="GJ115" s="89"/>
      <c r="GK115" s="89"/>
      <c r="GL115" s="89"/>
      <c r="GM115" s="89"/>
      <c r="GN115" s="89"/>
      <c r="GO115" s="89"/>
      <c r="GP115" s="89"/>
      <c r="GQ115" s="89"/>
      <c r="GR115" s="89"/>
      <c r="GS115" s="89"/>
      <c r="GT115" s="89"/>
      <c r="GU115" s="89"/>
      <c r="GV115" s="89"/>
      <c r="GW115" s="89"/>
      <c r="GX115" s="89"/>
      <c r="GY115" s="89"/>
      <c r="GZ115" s="89"/>
      <c r="HA115" s="89"/>
      <c r="HB115" s="89"/>
      <c r="HC115" s="89"/>
      <c r="HD115" s="89"/>
      <c r="HE115" s="89"/>
      <c r="HF115" s="89"/>
      <c r="HG115" s="89"/>
      <c r="HH115" s="89"/>
      <c r="HI115" s="89"/>
      <c r="HJ115" s="89"/>
      <c r="HK115" s="89"/>
      <c r="HL115" s="89"/>
      <c r="HM115" s="89"/>
      <c r="HN115" s="89"/>
      <c r="HO115" s="89"/>
      <c r="HP115" s="89"/>
      <c r="HQ115" s="89"/>
      <c r="HR115" s="89"/>
      <c r="HS115" s="89"/>
      <c r="HT115" s="89"/>
    </row>
    <row r="116" spans="1:228" s="90" customFormat="1" ht="24" customHeight="1">
      <c r="A116" s="91">
        <v>114</v>
      </c>
      <c r="B116" s="92">
        <v>20150052913</v>
      </c>
      <c r="C116" s="93" t="s">
        <v>1281</v>
      </c>
      <c r="D116" s="93" t="s">
        <v>1336</v>
      </c>
      <c r="E116" s="93" t="s">
        <v>1718</v>
      </c>
      <c r="F116" s="93" t="s">
        <v>1755</v>
      </c>
      <c r="G116" s="94">
        <v>93</v>
      </c>
      <c r="H116" s="95" t="s">
        <v>84</v>
      </c>
      <c r="I116" s="95">
        <v>82.9</v>
      </c>
      <c r="J116" s="91">
        <v>71</v>
      </c>
      <c r="K116" s="96" t="s">
        <v>16</v>
      </c>
      <c r="L116" s="96" t="s">
        <v>1221</v>
      </c>
      <c r="M116" s="96" t="s">
        <v>16</v>
      </c>
      <c r="N116" s="96" t="s">
        <v>17</v>
      </c>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c r="FR116" s="89"/>
      <c r="FS116" s="89"/>
      <c r="FT116" s="89"/>
      <c r="FU116" s="89"/>
      <c r="FV116" s="89"/>
      <c r="FW116" s="89"/>
      <c r="FX116" s="89"/>
      <c r="FY116" s="89"/>
      <c r="FZ116" s="89"/>
      <c r="GA116" s="89"/>
      <c r="GB116" s="89"/>
      <c r="GC116" s="89"/>
      <c r="GD116" s="89"/>
      <c r="GE116" s="89"/>
      <c r="GF116" s="89"/>
      <c r="GG116" s="89"/>
      <c r="GH116" s="89"/>
      <c r="GI116" s="89"/>
      <c r="GJ116" s="89"/>
      <c r="GK116" s="89"/>
      <c r="GL116" s="89"/>
      <c r="GM116" s="89"/>
      <c r="GN116" s="89"/>
      <c r="GO116" s="89"/>
      <c r="GP116" s="89"/>
      <c r="GQ116" s="89"/>
      <c r="GR116" s="89"/>
      <c r="GS116" s="89"/>
      <c r="GT116" s="89"/>
      <c r="GU116" s="89"/>
      <c r="GV116" s="89"/>
      <c r="GW116" s="89"/>
      <c r="GX116" s="89"/>
      <c r="GY116" s="89"/>
      <c r="GZ116" s="89"/>
      <c r="HA116" s="89"/>
      <c r="HB116" s="89"/>
      <c r="HC116" s="89"/>
      <c r="HD116" s="89"/>
      <c r="HE116" s="89"/>
      <c r="HF116" s="89"/>
      <c r="HG116" s="89"/>
      <c r="HH116" s="89"/>
      <c r="HI116" s="89"/>
      <c r="HJ116" s="89"/>
      <c r="HK116" s="89"/>
      <c r="HL116" s="89"/>
      <c r="HM116" s="89"/>
      <c r="HN116" s="89"/>
      <c r="HO116" s="89"/>
      <c r="HP116" s="89"/>
      <c r="HQ116" s="89"/>
      <c r="HR116" s="89"/>
      <c r="HS116" s="89"/>
      <c r="HT116" s="89"/>
    </row>
    <row r="117" spans="1:228" s="90" customFormat="1" ht="24" customHeight="1">
      <c r="A117" s="91">
        <v>115</v>
      </c>
      <c r="B117" s="92">
        <v>20150051519</v>
      </c>
      <c r="C117" s="93" t="s">
        <v>1281</v>
      </c>
      <c r="D117" s="93" t="s">
        <v>86</v>
      </c>
      <c r="E117" s="93" t="s">
        <v>1718</v>
      </c>
      <c r="F117" s="93" t="s">
        <v>1755</v>
      </c>
      <c r="G117" s="94">
        <v>93</v>
      </c>
      <c r="H117" s="95" t="s">
        <v>56</v>
      </c>
      <c r="I117" s="95">
        <v>82.8</v>
      </c>
      <c r="J117" s="91">
        <v>73</v>
      </c>
      <c r="K117" s="96" t="s">
        <v>16</v>
      </c>
      <c r="L117" s="96" t="s">
        <v>1221</v>
      </c>
      <c r="M117" s="96" t="s">
        <v>16</v>
      </c>
      <c r="N117" s="96" t="s">
        <v>17</v>
      </c>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c r="FR117" s="89"/>
      <c r="FS117" s="89"/>
      <c r="FT117" s="89"/>
      <c r="FU117" s="89"/>
      <c r="FV117" s="89"/>
      <c r="FW117" s="89"/>
      <c r="FX117" s="89"/>
      <c r="FY117" s="89"/>
      <c r="FZ117" s="89"/>
      <c r="GA117" s="89"/>
      <c r="GB117" s="89"/>
      <c r="GC117" s="89"/>
      <c r="GD117" s="89"/>
      <c r="GE117" s="89"/>
      <c r="GF117" s="89"/>
      <c r="GG117" s="89"/>
      <c r="GH117" s="89"/>
      <c r="GI117" s="89"/>
      <c r="GJ117" s="89"/>
      <c r="GK117" s="89"/>
      <c r="GL117" s="89"/>
      <c r="GM117" s="89"/>
      <c r="GN117" s="89"/>
      <c r="GO117" s="89"/>
      <c r="GP117" s="89"/>
      <c r="GQ117" s="89"/>
      <c r="GR117" s="89"/>
      <c r="GS117" s="89"/>
      <c r="GT117" s="89"/>
      <c r="GU117" s="89"/>
      <c r="GV117" s="89"/>
      <c r="GW117" s="89"/>
      <c r="GX117" s="89"/>
      <c r="GY117" s="89"/>
      <c r="GZ117" s="89"/>
      <c r="HA117" s="89"/>
      <c r="HB117" s="89"/>
      <c r="HC117" s="89"/>
      <c r="HD117" s="89"/>
      <c r="HE117" s="89"/>
      <c r="HF117" s="89"/>
      <c r="HG117" s="89"/>
      <c r="HH117" s="89"/>
      <c r="HI117" s="89"/>
      <c r="HJ117" s="89"/>
      <c r="HK117" s="89"/>
      <c r="HL117" s="89"/>
      <c r="HM117" s="89"/>
      <c r="HN117" s="89"/>
      <c r="HO117" s="89"/>
      <c r="HP117" s="89"/>
      <c r="HQ117" s="89"/>
      <c r="HR117" s="89"/>
      <c r="HS117" s="89"/>
      <c r="HT117" s="89"/>
    </row>
    <row r="118" spans="1:228" s="90" customFormat="1" ht="24" customHeight="1">
      <c r="A118" s="91">
        <v>116</v>
      </c>
      <c r="B118" s="92">
        <v>20150051525</v>
      </c>
      <c r="C118" s="93" t="s">
        <v>1281</v>
      </c>
      <c r="D118" s="93" t="s">
        <v>87</v>
      </c>
      <c r="E118" s="93" t="s">
        <v>1718</v>
      </c>
      <c r="F118" s="93" t="s">
        <v>1755</v>
      </c>
      <c r="G118" s="94">
        <v>92</v>
      </c>
      <c r="H118" s="95" t="s">
        <v>29</v>
      </c>
      <c r="I118" s="95">
        <v>82.8</v>
      </c>
      <c r="J118" s="91">
        <v>73</v>
      </c>
      <c r="K118" s="96" t="s">
        <v>16</v>
      </c>
      <c r="L118" s="96" t="s">
        <v>1221</v>
      </c>
      <c r="M118" s="96" t="s">
        <v>16</v>
      </c>
      <c r="N118" s="96" t="s">
        <v>17</v>
      </c>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c r="FR118" s="89"/>
      <c r="FS118" s="89"/>
      <c r="FT118" s="89"/>
      <c r="FU118" s="89"/>
      <c r="FV118" s="89"/>
      <c r="FW118" s="89"/>
      <c r="FX118" s="89"/>
      <c r="FY118" s="89"/>
      <c r="FZ118" s="89"/>
      <c r="GA118" s="89"/>
      <c r="GB118" s="89"/>
      <c r="GC118" s="89"/>
      <c r="GD118" s="89"/>
      <c r="GE118" s="89"/>
      <c r="GF118" s="89"/>
      <c r="GG118" s="89"/>
      <c r="GH118" s="89"/>
      <c r="GI118" s="89"/>
      <c r="GJ118" s="89"/>
      <c r="GK118" s="89"/>
      <c r="GL118" s="89"/>
      <c r="GM118" s="89"/>
      <c r="GN118" s="89"/>
      <c r="GO118" s="89"/>
      <c r="GP118" s="89"/>
      <c r="GQ118" s="89"/>
      <c r="GR118" s="89"/>
      <c r="GS118" s="89"/>
      <c r="GT118" s="89"/>
      <c r="GU118" s="89"/>
      <c r="GV118" s="89"/>
      <c r="GW118" s="89"/>
      <c r="GX118" s="89"/>
      <c r="GY118" s="89"/>
      <c r="GZ118" s="89"/>
      <c r="HA118" s="89"/>
      <c r="HB118" s="89"/>
      <c r="HC118" s="89"/>
      <c r="HD118" s="89"/>
      <c r="HE118" s="89"/>
      <c r="HF118" s="89"/>
      <c r="HG118" s="89"/>
      <c r="HH118" s="89"/>
      <c r="HI118" s="89"/>
      <c r="HJ118" s="89"/>
      <c r="HK118" s="89"/>
      <c r="HL118" s="89"/>
      <c r="HM118" s="89"/>
      <c r="HN118" s="89"/>
      <c r="HO118" s="89"/>
      <c r="HP118" s="89"/>
      <c r="HQ118" s="89"/>
      <c r="HR118" s="89"/>
      <c r="HS118" s="89"/>
      <c r="HT118" s="89"/>
    </row>
    <row r="119" spans="1:228" s="90" customFormat="1" ht="24" customHeight="1">
      <c r="A119" s="91">
        <v>117</v>
      </c>
      <c r="B119" s="92">
        <v>20150051607</v>
      </c>
      <c r="C119" s="93" t="s">
        <v>1281</v>
      </c>
      <c r="D119" s="93" t="s">
        <v>1337</v>
      </c>
      <c r="E119" s="93" t="s">
        <v>1718</v>
      </c>
      <c r="F119" s="93" t="s">
        <v>1755</v>
      </c>
      <c r="G119" s="94">
        <v>93</v>
      </c>
      <c r="H119" s="95" t="s">
        <v>56</v>
      </c>
      <c r="I119" s="95">
        <v>82.8</v>
      </c>
      <c r="J119" s="91">
        <v>73</v>
      </c>
      <c r="K119" s="96" t="s">
        <v>16</v>
      </c>
      <c r="L119" s="96" t="s">
        <v>1221</v>
      </c>
      <c r="M119" s="96" t="s">
        <v>16</v>
      </c>
      <c r="N119" s="96" t="s">
        <v>17</v>
      </c>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89"/>
      <c r="EO119" s="89"/>
      <c r="EP119" s="89"/>
      <c r="EQ119" s="89"/>
      <c r="ER119" s="89"/>
      <c r="ES119" s="89"/>
      <c r="ET119" s="89"/>
      <c r="EU119" s="89"/>
      <c r="EV119" s="89"/>
      <c r="EW119" s="89"/>
      <c r="EX119" s="89"/>
      <c r="EY119" s="89"/>
      <c r="EZ119" s="89"/>
      <c r="FA119" s="89"/>
      <c r="FB119" s="89"/>
      <c r="FC119" s="89"/>
      <c r="FD119" s="89"/>
      <c r="FE119" s="89"/>
      <c r="FF119" s="89"/>
      <c r="FG119" s="89"/>
      <c r="FH119" s="89"/>
      <c r="FI119" s="89"/>
      <c r="FJ119" s="89"/>
      <c r="FK119" s="89"/>
      <c r="FL119" s="89"/>
      <c r="FM119" s="89"/>
      <c r="FN119" s="89"/>
      <c r="FO119" s="89"/>
      <c r="FP119" s="89"/>
      <c r="FQ119" s="89"/>
      <c r="FR119" s="89"/>
      <c r="FS119" s="89"/>
      <c r="FT119" s="89"/>
      <c r="FU119" s="89"/>
      <c r="FV119" s="89"/>
      <c r="FW119" s="89"/>
      <c r="FX119" s="89"/>
      <c r="FY119" s="89"/>
      <c r="FZ119" s="89"/>
      <c r="GA119" s="89"/>
      <c r="GB119" s="89"/>
      <c r="GC119" s="89"/>
      <c r="GD119" s="89"/>
      <c r="GE119" s="89"/>
      <c r="GF119" s="89"/>
      <c r="GG119" s="89"/>
      <c r="GH119" s="89"/>
      <c r="GI119" s="89"/>
      <c r="GJ119" s="89"/>
      <c r="GK119" s="89"/>
      <c r="GL119" s="89"/>
      <c r="GM119" s="89"/>
      <c r="GN119" s="89"/>
      <c r="GO119" s="89"/>
      <c r="GP119" s="89"/>
      <c r="GQ119" s="89"/>
      <c r="GR119" s="89"/>
      <c r="GS119" s="89"/>
      <c r="GT119" s="89"/>
      <c r="GU119" s="89"/>
      <c r="GV119" s="89"/>
      <c r="GW119" s="89"/>
      <c r="GX119" s="89"/>
      <c r="GY119" s="89"/>
      <c r="GZ119" s="89"/>
      <c r="HA119" s="89"/>
      <c r="HB119" s="89"/>
      <c r="HC119" s="89"/>
      <c r="HD119" s="89"/>
      <c r="HE119" s="89"/>
      <c r="HF119" s="89"/>
      <c r="HG119" s="89"/>
      <c r="HH119" s="89"/>
      <c r="HI119" s="89"/>
      <c r="HJ119" s="89"/>
      <c r="HK119" s="89"/>
      <c r="HL119" s="89"/>
      <c r="HM119" s="89"/>
      <c r="HN119" s="89"/>
      <c r="HO119" s="89"/>
      <c r="HP119" s="89"/>
      <c r="HQ119" s="89"/>
      <c r="HR119" s="89"/>
      <c r="HS119" s="89"/>
      <c r="HT119" s="89"/>
    </row>
    <row r="120" spans="1:228" s="90" customFormat="1" ht="24" customHeight="1">
      <c r="A120" s="91">
        <v>118</v>
      </c>
      <c r="B120" s="92">
        <v>20150051523</v>
      </c>
      <c r="C120" s="93" t="s">
        <v>1281</v>
      </c>
      <c r="D120" s="93" t="s">
        <v>1338</v>
      </c>
      <c r="E120" s="93" t="s">
        <v>1718</v>
      </c>
      <c r="F120" s="93" t="s">
        <v>1755</v>
      </c>
      <c r="G120" s="94">
        <v>93</v>
      </c>
      <c r="H120" s="95" t="s">
        <v>25</v>
      </c>
      <c r="I120" s="95">
        <v>82.7</v>
      </c>
      <c r="J120" s="91">
        <v>76</v>
      </c>
      <c r="K120" s="96" t="s">
        <v>16</v>
      </c>
      <c r="L120" s="96" t="s">
        <v>1221</v>
      </c>
      <c r="M120" s="96" t="s">
        <v>16</v>
      </c>
      <c r="N120" s="96" t="s">
        <v>17</v>
      </c>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89"/>
      <c r="EO120" s="89"/>
      <c r="EP120" s="89"/>
      <c r="EQ120" s="89"/>
      <c r="ER120" s="89"/>
      <c r="ES120" s="89"/>
      <c r="ET120" s="89"/>
      <c r="EU120" s="89"/>
      <c r="EV120" s="89"/>
      <c r="EW120" s="89"/>
      <c r="EX120" s="89"/>
      <c r="EY120" s="89"/>
      <c r="EZ120" s="89"/>
      <c r="FA120" s="89"/>
      <c r="FB120" s="89"/>
      <c r="FC120" s="89"/>
      <c r="FD120" s="89"/>
      <c r="FE120" s="89"/>
      <c r="FF120" s="89"/>
      <c r="FG120" s="89"/>
      <c r="FH120" s="89"/>
      <c r="FI120" s="89"/>
      <c r="FJ120" s="89"/>
      <c r="FK120" s="89"/>
      <c r="FL120" s="89"/>
      <c r="FM120" s="89"/>
      <c r="FN120" s="89"/>
      <c r="FO120" s="89"/>
      <c r="FP120" s="89"/>
      <c r="FQ120" s="89"/>
      <c r="FR120" s="89"/>
      <c r="FS120" s="89"/>
      <c r="FT120" s="89"/>
      <c r="FU120" s="89"/>
      <c r="FV120" s="89"/>
      <c r="FW120" s="89"/>
      <c r="FX120" s="89"/>
      <c r="FY120" s="89"/>
      <c r="FZ120" s="89"/>
      <c r="GA120" s="89"/>
      <c r="GB120" s="89"/>
      <c r="GC120" s="89"/>
      <c r="GD120" s="89"/>
      <c r="GE120" s="89"/>
      <c r="GF120" s="89"/>
      <c r="GG120" s="89"/>
      <c r="GH120" s="89"/>
      <c r="GI120" s="89"/>
      <c r="GJ120" s="89"/>
      <c r="GK120" s="89"/>
      <c r="GL120" s="89"/>
      <c r="GM120" s="89"/>
      <c r="GN120" s="89"/>
      <c r="GO120" s="89"/>
      <c r="GP120" s="89"/>
      <c r="GQ120" s="89"/>
      <c r="GR120" s="89"/>
      <c r="GS120" s="89"/>
      <c r="GT120" s="89"/>
      <c r="GU120" s="89"/>
      <c r="GV120" s="89"/>
      <c r="GW120" s="89"/>
      <c r="GX120" s="89"/>
      <c r="GY120" s="89"/>
      <c r="GZ120" s="89"/>
      <c r="HA120" s="89"/>
      <c r="HB120" s="89"/>
      <c r="HC120" s="89"/>
      <c r="HD120" s="89"/>
      <c r="HE120" s="89"/>
      <c r="HF120" s="89"/>
      <c r="HG120" s="89"/>
      <c r="HH120" s="89"/>
      <c r="HI120" s="89"/>
      <c r="HJ120" s="89"/>
      <c r="HK120" s="89"/>
      <c r="HL120" s="89"/>
      <c r="HM120" s="89"/>
      <c r="HN120" s="89"/>
      <c r="HO120" s="89"/>
      <c r="HP120" s="89"/>
      <c r="HQ120" s="89"/>
      <c r="HR120" s="89"/>
      <c r="HS120" s="89"/>
      <c r="HT120" s="89"/>
    </row>
    <row r="121" spans="1:228" s="90" customFormat="1" ht="24" customHeight="1">
      <c r="A121" s="91">
        <v>119</v>
      </c>
      <c r="B121" s="92">
        <v>20150052003</v>
      </c>
      <c r="C121" s="93" t="s">
        <v>1281</v>
      </c>
      <c r="D121" s="93" t="s">
        <v>1339</v>
      </c>
      <c r="E121" s="93" t="s">
        <v>1718</v>
      </c>
      <c r="F121" s="93" t="s">
        <v>1755</v>
      </c>
      <c r="G121" s="94">
        <v>92</v>
      </c>
      <c r="H121" s="95" t="s">
        <v>38</v>
      </c>
      <c r="I121" s="95">
        <v>82.5</v>
      </c>
      <c r="J121" s="91">
        <v>77</v>
      </c>
      <c r="K121" s="96" t="s">
        <v>16</v>
      </c>
      <c r="L121" s="96" t="s">
        <v>1221</v>
      </c>
      <c r="M121" s="96" t="s">
        <v>16</v>
      </c>
      <c r="N121" s="96" t="s">
        <v>17</v>
      </c>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89"/>
      <c r="DG121" s="89"/>
      <c r="DH121" s="89"/>
      <c r="DI121" s="89"/>
      <c r="DJ121" s="89"/>
      <c r="DK121" s="89"/>
      <c r="DL121" s="89"/>
      <c r="DM121" s="89"/>
      <c r="DN121" s="89"/>
      <c r="DO121" s="89"/>
      <c r="DP121" s="89"/>
      <c r="DQ121" s="89"/>
      <c r="DR121" s="89"/>
      <c r="DS121" s="89"/>
      <c r="DT121" s="89"/>
      <c r="DU121" s="89"/>
      <c r="DV121" s="89"/>
      <c r="DW121" s="89"/>
      <c r="DX121" s="89"/>
      <c r="DY121" s="89"/>
      <c r="DZ121" s="89"/>
      <c r="EA121" s="89"/>
      <c r="EB121" s="89"/>
      <c r="EC121" s="89"/>
      <c r="ED121" s="89"/>
      <c r="EE121" s="89"/>
      <c r="EF121" s="89"/>
      <c r="EG121" s="89"/>
      <c r="EH121" s="89"/>
      <c r="EI121" s="89"/>
      <c r="EJ121" s="89"/>
      <c r="EK121" s="89"/>
      <c r="EL121" s="89"/>
      <c r="EM121" s="89"/>
      <c r="EN121" s="89"/>
      <c r="EO121" s="89"/>
      <c r="EP121" s="89"/>
      <c r="EQ121" s="89"/>
      <c r="ER121" s="89"/>
      <c r="ES121" s="89"/>
      <c r="ET121" s="89"/>
      <c r="EU121" s="89"/>
      <c r="EV121" s="89"/>
      <c r="EW121" s="89"/>
      <c r="EX121" s="89"/>
      <c r="EY121" s="89"/>
      <c r="EZ121" s="89"/>
      <c r="FA121" s="89"/>
      <c r="FB121" s="89"/>
      <c r="FC121" s="89"/>
      <c r="FD121" s="89"/>
      <c r="FE121" s="89"/>
      <c r="FF121" s="89"/>
      <c r="FG121" s="89"/>
      <c r="FH121" s="89"/>
      <c r="FI121" s="89"/>
      <c r="FJ121" s="89"/>
      <c r="FK121" s="89"/>
      <c r="FL121" s="89"/>
      <c r="FM121" s="89"/>
      <c r="FN121" s="89"/>
      <c r="FO121" s="89"/>
      <c r="FP121" s="89"/>
      <c r="FQ121" s="89"/>
      <c r="FR121" s="89"/>
      <c r="FS121" s="89"/>
      <c r="FT121" s="89"/>
      <c r="FU121" s="89"/>
      <c r="FV121" s="89"/>
      <c r="FW121" s="89"/>
      <c r="FX121" s="89"/>
      <c r="FY121" s="89"/>
      <c r="FZ121" s="89"/>
      <c r="GA121" s="89"/>
      <c r="GB121" s="89"/>
      <c r="GC121" s="89"/>
      <c r="GD121" s="89"/>
      <c r="GE121" s="89"/>
      <c r="GF121" s="89"/>
      <c r="GG121" s="89"/>
      <c r="GH121" s="89"/>
      <c r="GI121" s="89"/>
      <c r="GJ121" s="89"/>
      <c r="GK121" s="89"/>
      <c r="GL121" s="89"/>
      <c r="GM121" s="89"/>
      <c r="GN121" s="89"/>
      <c r="GO121" s="89"/>
      <c r="GP121" s="89"/>
      <c r="GQ121" s="89"/>
      <c r="GR121" s="89"/>
      <c r="GS121" s="89"/>
      <c r="GT121" s="89"/>
      <c r="GU121" s="89"/>
      <c r="GV121" s="89"/>
      <c r="GW121" s="89"/>
      <c r="GX121" s="89"/>
      <c r="GY121" s="89"/>
      <c r="GZ121" s="89"/>
      <c r="HA121" s="89"/>
      <c r="HB121" s="89"/>
      <c r="HC121" s="89"/>
      <c r="HD121" s="89"/>
      <c r="HE121" s="89"/>
      <c r="HF121" s="89"/>
      <c r="HG121" s="89"/>
      <c r="HH121" s="89"/>
      <c r="HI121" s="89"/>
      <c r="HJ121" s="89"/>
      <c r="HK121" s="89"/>
      <c r="HL121" s="89"/>
      <c r="HM121" s="89"/>
      <c r="HN121" s="89"/>
      <c r="HO121" s="89"/>
      <c r="HP121" s="89"/>
      <c r="HQ121" s="89"/>
      <c r="HR121" s="89"/>
      <c r="HS121" s="89"/>
      <c r="HT121" s="89"/>
    </row>
    <row r="122" spans="1:228" s="90" customFormat="1" ht="24" customHeight="1">
      <c r="A122" s="91">
        <v>120</v>
      </c>
      <c r="B122" s="92">
        <v>20150051006</v>
      </c>
      <c r="C122" s="93" t="s">
        <v>1340</v>
      </c>
      <c r="D122" s="93" t="s">
        <v>1341</v>
      </c>
      <c r="E122" s="93" t="s">
        <v>1790</v>
      </c>
      <c r="F122" s="93" t="s">
        <v>1719</v>
      </c>
      <c r="G122" s="94">
        <v>120</v>
      </c>
      <c r="H122" s="95" t="s">
        <v>88</v>
      </c>
      <c r="I122" s="95">
        <v>103.3</v>
      </c>
      <c r="J122" s="91">
        <v>1</v>
      </c>
      <c r="K122" s="96" t="s">
        <v>16</v>
      </c>
      <c r="L122" s="96" t="s">
        <v>1221</v>
      </c>
      <c r="M122" s="96" t="s">
        <v>16</v>
      </c>
      <c r="N122" s="96" t="s">
        <v>17</v>
      </c>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c r="FH122" s="89"/>
      <c r="FI122" s="89"/>
      <c r="FJ122" s="89"/>
      <c r="FK122" s="89"/>
      <c r="FL122" s="89"/>
      <c r="FM122" s="89"/>
      <c r="FN122" s="89"/>
      <c r="FO122" s="89"/>
      <c r="FP122" s="89"/>
      <c r="FQ122" s="89"/>
      <c r="FR122" s="89"/>
      <c r="FS122" s="89"/>
      <c r="FT122" s="89"/>
      <c r="FU122" s="89"/>
      <c r="FV122" s="89"/>
      <c r="FW122" s="89"/>
      <c r="FX122" s="89"/>
      <c r="FY122" s="89"/>
      <c r="FZ122" s="89"/>
      <c r="GA122" s="89"/>
      <c r="GB122" s="89"/>
      <c r="GC122" s="89"/>
      <c r="GD122" s="89"/>
      <c r="GE122" s="89"/>
      <c r="GF122" s="89"/>
      <c r="GG122" s="89"/>
      <c r="GH122" s="89"/>
      <c r="GI122" s="89"/>
      <c r="GJ122" s="89"/>
      <c r="GK122" s="89"/>
      <c r="GL122" s="89"/>
      <c r="GM122" s="89"/>
      <c r="GN122" s="89"/>
      <c r="GO122" s="89"/>
      <c r="GP122" s="89"/>
      <c r="GQ122" s="89"/>
      <c r="GR122" s="89"/>
      <c r="GS122" s="89"/>
      <c r="GT122" s="89"/>
      <c r="GU122" s="89"/>
      <c r="GV122" s="89"/>
      <c r="GW122" s="89"/>
      <c r="GX122" s="89"/>
      <c r="GY122" s="89"/>
      <c r="GZ122" s="89"/>
      <c r="HA122" s="89"/>
      <c r="HB122" s="89"/>
      <c r="HC122" s="89"/>
      <c r="HD122" s="89"/>
      <c r="HE122" s="89"/>
      <c r="HF122" s="89"/>
      <c r="HG122" s="89"/>
      <c r="HH122" s="89"/>
      <c r="HI122" s="89"/>
      <c r="HJ122" s="89"/>
      <c r="HK122" s="89"/>
      <c r="HL122" s="89"/>
      <c r="HM122" s="89"/>
      <c r="HN122" s="89"/>
      <c r="HO122" s="89"/>
      <c r="HP122" s="89"/>
      <c r="HQ122" s="89"/>
      <c r="HR122" s="89"/>
      <c r="HS122" s="89"/>
      <c r="HT122" s="89"/>
    </row>
    <row r="123" spans="1:228" s="90" customFormat="1" ht="24" customHeight="1">
      <c r="A123" s="91">
        <v>121</v>
      </c>
      <c r="B123" s="92">
        <v>20150050518</v>
      </c>
      <c r="C123" s="93" t="s">
        <v>1340</v>
      </c>
      <c r="D123" s="93" t="s">
        <v>1342</v>
      </c>
      <c r="E123" s="93" t="s">
        <v>1790</v>
      </c>
      <c r="F123" s="93" t="s">
        <v>1719</v>
      </c>
      <c r="G123" s="94">
        <v>118</v>
      </c>
      <c r="H123" s="95" t="s">
        <v>89</v>
      </c>
      <c r="I123" s="95">
        <v>101.1</v>
      </c>
      <c r="J123" s="91">
        <v>2</v>
      </c>
      <c r="K123" s="96" t="s">
        <v>16</v>
      </c>
      <c r="L123" s="96" t="s">
        <v>1221</v>
      </c>
      <c r="M123" s="96" t="s">
        <v>16</v>
      </c>
      <c r="N123" s="96" t="s">
        <v>17</v>
      </c>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c r="EG123" s="89"/>
      <c r="EH123" s="89"/>
      <c r="EI123" s="89"/>
      <c r="EJ123" s="89"/>
      <c r="EK123" s="89"/>
      <c r="EL123" s="89"/>
      <c r="EM123" s="89"/>
      <c r="EN123" s="89"/>
      <c r="EO123" s="89"/>
      <c r="EP123" s="89"/>
      <c r="EQ123" s="89"/>
      <c r="ER123" s="89"/>
      <c r="ES123" s="89"/>
      <c r="ET123" s="89"/>
      <c r="EU123" s="89"/>
      <c r="EV123" s="89"/>
      <c r="EW123" s="89"/>
      <c r="EX123" s="89"/>
      <c r="EY123" s="89"/>
      <c r="EZ123" s="89"/>
      <c r="FA123" s="89"/>
      <c r="FB123" s="89"/>
      <c r="FC123" s="89"/>
      <c r="FD123" s="89"/>
      <c r="FE123" s="89"/>
      <c r="FF123" s="89"/>
      <c r="FG123" s="89"/>
      <c r="FH123" s="89"/>
      <c r="FI123" s="89"/>
      <c r="FJ123" s="89"/>
      <c r="FK123" s="89"/>
      <c r="FL123" s="89"/>
      <c r="FM123" s="89"/>
      <c r="FN123" s="89"/>
      <c r="FO123" s="89"/>
      <c r="FP123" s="89"/>
      <c r="FQ123" s="89"/>
      <c r="FR123" s="89"/>
      <c r="FS123" s="89"/>
      <c r="FT123" s="89"/>
      <c r="FU123" s="89"/>
      <c r="FV123" s="89"/>
      <c r="FW123" s="89"/>
      <c r="FX123" s="89"/>
      <c r="FY123" s="89"/>
      <c r="FZ123" s="89"/>
      <c r="GA123" s="89"/>
      <c r="GB123" s="89"/>
      <c r="GC123" s="89"/>
      <c r="GD123" s="89"/>
      <c r="GE123" s="89"/>
      <c r="GF123" s="89"/>
      <c r="GG123" s="89"/>
      <c r="GH123" s="89"/>
      <c r="GI123" s="89"/>
      <c r="GJ123" s="89"/>
      <c r="GK123" s="89"/>
      <c r="GL123" s="89"/>
      <c r="GM123" s="89"/>
      <c r="GN123" s="89"/>
      <c r="GO123" s="89"/>
      <c r="GP123" s="89"/>
      <c r="GQ123" s="89"/>
      <c r="GR123" s="89"/>
      <c r="GS123" s="89"/>
      <c r="GT123" s="89"/>
      <c r="GU123" s="89"/>
      <c r="GV123" s="89"/>
      <c r="GW123" s="89"/>
      <c r="GX123" s="89"/>
      <c r="GY123" s="89"/>
      <c r="GZ123" s="89"/>
      <c r="HA123" s="89"/>
      <c r="HB123" s="89"/>
      <c r="HC123" s="89"/>
      <c r="HD123" s="89"/>
      <c r="HE123" s="89"/>
      <c r="HF123" s="89"/>
      <c r="HG123" s="89"/>
      <c r="HH123" s="89"/>
      <c r="HI123" s="89"/>
      <c r="HJ123" s="89"/>
      <c r="HK123" s="89"/>
      <c r="HL123" s="89"/>
      <c r="HM123" s="89"/>
      <c r="HN123" s="89"/>
      <c r="HO123" s="89"/>
      <c r="HP123" s="89"/>
      <c r="HQ123" s="89"/>
      <c r="HR123" s="89"/>
      <c r="HS123" s="89"/>
      <c r="HT123" s="89"/>
    </row>
    <row r="124" spans="1:228" s="90" customFormat="1" ht="24" customHeight="1">
      <c r="A124" s="91">
        <v>122</v>
      </c>
      <c r="B124" s="92">
        <v>20150050119</v>
      </c>
      <c r="C124" s="93" t="s">
        <v>1340</v>
      </c>
      <c r="D124" s="93" t="s">
        <v>1343</v>
      </c>
      <c r="E124" s="93" t="s">
        <v>1790</v>
      </c>
      <c r="F124" s="93" t="s">
        <v>1719</v>
      </c>
      <c r="G124" s="94">
        <v>116</v>
      </c>
      <c r="H124" s="95" t="s">
        <v>34</v>
      </c>
      <c r="I124" s="95">
        <v>98.1</v>
      </c>
      <c r="J124" s="91">
        <v>3</v>
      </c>
      <c r="K124" s="96" t="s">
        <v>16</v>
      </c>
      <c r="L124" s="96" t="s">
        <v>1221</v>
      </c>
      <c r="M124" s="96" t="s">
        <v>16</v>
      </c>
      <c r="N124" s="96" t="s">
        <v>17</v>
      </c>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c r="FR124" s="89"/>
      <c r="FS124" s="89"/>
      <c r="FT124" s="89"/>
      <c r="FU124" s="89"/>
      <c r="FV124" s="89"/>
      <c r="FW124" s="89"/>
      <c r="FX124" s="89"/>
      <c r="FY124" s="89"/>
      <c r="FZ124" s="89"/>
      <c r="GA124" s="89"/>
      <c r="GB124" s="89"/>
      <c r="GC124" s="89"/>
      <c r="GD124" s="89"/>
      <c r="GE124" s="89"/>
      <c r="GF124" s="89"/>
      <c r="GG124" s="89"/>
      <c r="GH124" s="89"/>
      <c r="GI124" s="89"/>
      <c r="GJ124" s="89"/>
      <c r="GK124" s="89"/>
      <c r="GL124" s="89"/>
      <c r="GM124" s="89"/>
      <c r="GN124" s="89"/>
      <c r="GO124" s="89"/>
      <c r="GP124" s="89"/>
      <c r="GQ124" s="89"/>
      <c r="GR124" s="89"/>
      <c r="GS124" s="89"/>
      <c r="GT124" s="89"/>
      <c r="GU124" s="89"/>
      <c r="GV124" s="89"/>
      <c r="GW124" s="89"/>
      <c r="GX124" s="89"/>
      <c r="GY124" s="89"/>
      <c r="GZ124" s="89"/>
      <c r="HA124" s="89"/>
      <c r="HB124" s="89"/>
      <c r="HC124" s="89"/>
      <c r="HD124" s="89"/>
      <c r="HE124" s="89"/>
      <c r="HF124" s="89"/>
      <c r="HG124" s="89"/>
      <c r="HH124" s="89"/>
      <c r="HI124" s="89"/>
      <c r="HJ124" s="89"/>
      <c r="HK124" s="89"/>
      <c r="HL124" s="89"/>
      <c r="HM124" s="89"/>
      <c r="HN124" s="89"/>
      <c r="HO124" s="89"/>
      <c r="HP124" s="89"/>
      <c r="HQ124" s="89"/>
      <c r="HR124" s="89"/>
      <c r="HS124" s="89"/>
      <c r="HT124" s="89"/>
    </row>
    <row r="125" spans="1:228">
      <c r="N125" s="82"/>
    </row>
    <row r="126" spans="1:228">
      <c r="N126" s="82"/>
    </row>
    <row r="127" spans="1:228">
      <c r="B127" s="83"/>
    </row>
  </sheetData>
  <mergeCells count="1">
    <mergeCell ref="A1:N1"/>
  </mergeCells>
  <phoneticPr fontId="5" type="noConversion"/>
  <pageMargins left="0.75" right="0.75" top="1" bottom="1" header="0.5" footer="0.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dimension ref="A1:P217"/>
  <sheetViews>
    <sheetView workbookViewId="0">
      <selection activeCell="D12" sqref="D12"/>
    </sheetView>
  </sheetViews>
  <sheetFormatPr defaultRowHeight="24" customHeight="1"/>
  <cols>
    <col min="1" max="1" width="4.625" style="41" customWidth="1"/>
    <col min="2" max="2" width="6.125" style="41" customWidth="1"/>
    <col min="3" max="3" width="14.25" style="41" customWidth="1"/>
    <col min="4" max="4" width="10.125" style="55" customWidth="1"/>
    <col min="5" max="5" width="5.125" style="41" customWidth="1"/>
    <col min="6" max="6" width="6" style="41" customWidth="1"/>
    <col min="7" max="9" width="5.375" style="41" customWidth="1"/>
    <col min="10" max="10" width="5.375" style="56" customWidth="1"/>
    <col min="11" max="11" width="5.375" style="41" customWidth="1"/>
    <col min="12" max="12" width="5.25" style="41" customWidth="1"/>
    <col min="13" max="16" width="5" style="41" customWidth="1"/>
    <col min="17" max="16384" width="9" style="41"/>
  </cols>
  <sheetData>
    <row r="1" spans="1:16" ht="57" customHeight="1">
      <c r="A1" s="455" t="s">
        <v>470</v>
      </c>
      <c r="B1" s="455"/>
      <c r="C1" s="455"/>
      <c r="D1" s="455"/>
      <c r="E1" s="455"/>
      <c r="F1" s="455"/>
      <c r="G1" s="455"/>
      <c r="H1" s="455"/>
      <c r="I1" s="455"/>
      <c r="J1" s="455"/>
      <c r="K1" s="455"/>
      <c r="L1" s="455"/>
      <c r="M1" s="455"/>
      <c r="N1" s="455"/>
      <c r="O1" s="455"/>
      <c r="P1" s="455"/>
    </row>
    <row r="2" spans="1:16" ht="38.25" customHeight="1">
      <c r="A2" s="42" t="s">
        <v>195</v>
      </c>
      <c r="B2" s="44" t="s">
        <v>463</v>
      </c>
      <c r="C2" s="45" t="s">
        <v>1593</v>
      </c>
      <c r="D2" s="43" t="s">
        <v>1592</v>
      </c>
      <c r="E2" s="45" t="s">
        <v>1709</v>
      </c>
      <c r="F2" s="45" t="s">
        <v>1710</v>
      </c>
      <c r="G2" s="46" t="s">
        <v>464</v>
      </c>
      <c r="H2" s="46" t="s">
        <v>465</v>
      </c>
      <c r="I2" s="46" t="s">
        <v>466</v>
      </c>
      <c r="J2" s="47" t="s">
        <v>467</v>
      </c>
      <c r="K2" s="42" t="s">
        <v>1714</v>
      </c>
      <c r="L2" s="42" t="s">
        <v>1436</v>
      </c>
      <c r="M2" s="16" t="s">
        <v>437</v>
      </c>
      <c r="N2" s="16" t="s">
        <v>438</v>
      </c>
      <c r="O2" s="16" t="s">
        <v>439</v>
      </c>
      <c r="P2" s="16" t="s">
        <v>440</v>
      </c>
    </row>
    <row r="3" spans="1:16" ht="24" customHeight="1">
      <c r="A3" s="48">
        <v>1</v>
      </c>
      <c r="B3" s="50" t="s">
        <v>1437</v>
      </c>
      <c r="C3" s="50" t="s">
        <v>1438</v>
      </c>
      <c r="D3" s="49">
        <v>20150012316</v>
      </c>
      <c r="E3" s="50" t="s">
        <v>1718</v>
      </c>
      <c r="F3" s="50" t="s">
        <v>1719</v>
      </c>
      <c r="G3" s="51">
        <v>132</v>
      </c>
      <c r="H3" s="48">
        <f t="shared" ref="H3:H66" si="0">G3*50%</f>
        <v>66</v>
      </c>
      <c r="I3" s="48">
        <v>80.25</v>
      </c>
      <c r="J3" s="52">
        <f t="shared" ref="J3:J66" si="1">I3*50%</f>
        <v>40.125</v>
      </c>
      <c r="K3" s="52">
        <f t="shared" ref="K3:K66" si="2">H3+J3</f>
        <v>106.125</v>
      </c>
      <c r="L3" s="48">
        <v>1</v>
      </c>
      <c r="M3" s="48" t="s">
        <v>468</v>
      </c>
      <c r="N3" s="48" t="s">
        <v>468</v>
      </c>
      <c r="O3" s="48" t="s">
        <v>468</v>
      </c>
      <c r="P3" s="48" t="s">
        <v>469</v>
      </c>
    </row>
    <row r="4" spans="1:16" ht="24" customHeight="1">
      <c r="A4" s="48">
        <v>2</v>
      </c>
      <c r="B4" s="50" t="s">
        <v>1437</v>
      </c>
      <c r="C4" s="50" t="s">
        <v>1439</v>
      </c>
      <c r="D4" s="49">
        <v>20150010411</v>
      </c>
      <c r="E4" s="50" t="s">
        <v>1718</v>
      </c>
      <c r="F4" s="50" t="s">
        <v>1719</v>
      </c>
      <c r="G4" s="51">
        <v>124</v>
      </c>
      <c r="H4" s="48">
        <f t="shared" si="0"/>
        <v>62</v>
      </c>
      <c r="I4" s="48">
        <v>81.849999999999994</v>
      </c>
      <c r="J4" s="52">
        <f t="shared" si="1"/>
        <v>40.924999999999997</v>
      </c>
      <c r="K4" s="52">
        <f t="shared" si="2"/>
        <v>102.925</v>
      </c>
      <c r="L4" s="48">
        <v>2</v>
      </c>
      <c r="M4" s="48" t="s">
        <v>468</v>
      </c>
      <c r="N4" s="48" t="s">
        <v>468</v>
      </c>
      <c r="O4" s="48" t="s">
        <v>468</v>
      </c>
      <c r="P4" s="48" t="s">
        <v>469</v>
      </c>
    </row>
    <row r="5" spans="1:16" ht="24" customHeight="1">
      <c r="A5" s="48">
        <v>3</v>
      </c>
      <c r="B5" s="50" t="s">
        <v>1437</v>
      </c>
      <c r="C5" s="50" t="s">
        <v>1440</v>
      </c>
      <c r="D5" s="49">
        <v>20150011710</v>
      </c>
      <c r="E5" s="50" t="s">
        <v>1718</v>
      </c>
      <c r="F5" s="50" t="s">
        <v>1719</v>
      </c>
      <c r="G5" s="51">
        <v>122</v>
      </c>
      <c r="H5" s="48">
        <f t="shared" si="0"/>
        <v>61</v>
      </c>
      <c r="I5" s="48">
        <v>77.180000000000007</v>
      </c>
      <c r="J5" s="52">
        <f t="shared" si="1"/>
        <v>38.590000000000003</v>
      </c>
      <c r="K5" s="52">
        <f t="shared" si="2"/>
        <v>99.59</v>
      </c>
      <c r="L5" s="48">
        <v>3</v>
      </c>
      <c r="M5" s="48" t="s">
        <v>468</v>
      </c>
      <c r="N5" s="48" t="s">
        <v>468</v>
      </c>
      <c r="O5" s="48" t="s">
        <v>468</v>
      </c>
      <c r="P5" s="48" t="s">
        <v>469</v>
      </c>
    </row>
    <row r="6" spans="1:16" ht="24" customHeight="1">
      <c r="A6" s="48">
        <v>4</v>
      </c>
      <c r="B6" s="50" t="s">
        <v>1437</v>
      </c>
      <c r="C6" s="50" t="s">
        <v>1441</v>
      </c>
      <c r="D6" s="49">
        <v>20150010906</v>
      </c>
      <c r="E6" s="50" t="s">
        <v>1718</v>
      </c>
      <c r="F6" s="50" t="s">
        <v>1719</v>
      </c>
      <c r="G6" s="51">
        <v>112</v>
      </c>
      <c r="H6" s="48">
        <f t="shared" si="0"/>
        <v>56</v>
      </c>
      <c r="I6" s="48">
        <v>86.51</v>
      </c>
      <c r="J6" s="52">
        <f t="shared" si="1"/>
        <v>43.255000000000003</v>
      </c>
      <c r="K6" s="52">
        <f t="shared" si="2"/>
        <v>99.254999999999995</v>
      </c>
      <c r="L6" s="48">
        <v>4</v>
      </c>
      <c r="M6" s="48" t="s">
        <v>468</v>
      </c>
      <c r="N6" s="48" t="s">
        <v>468</v>
      </c>
      <c r="O6" s="48" t="s">
        <v>468</v>
      </c>
      <c r="P6" s="48" t="s">
        <v>469</v>
      </c>
    </row>
    <row r="7" spans="1:16" ht="24" customHeight="1">
      <c r="A7" s="48">
        <v>5</v>
      </c>
      <c r="B7" s="50" t="s">
        <v>1437</v>
      </c>
      <c r="C7" s="50" t="s">
        <v>1442</v>
      </c>
      <c r="D7" s="49">
        <v>20150011701</v>
      </c>
      <c r="E7" s="50" t="s">
        <v>1718</v>
      </c>
      <c r="F7" s="50" t="s">
        <v>1719</v>
      </c>
      <c r="G7" s="51">
        <v>118</v>
      </c>
      <c r="H7" s="48">
        <f t="shared" si="0"/>
        <v>59</v>
      </c>
      <c r="I7" s="48">
        <v>79.91</v>
      </c>
      <c r="J7" s="52">
        <f t="shared" si="1"/>
        <v>39.954999999999998</v>
      </c>
      <c r="K7" s="52">
        <f t="shared" si="2"/>
        <v>98.954999999999998</v>
      </c>
      <c r="L7" s="48">
        <v>5</v>
      </c>
      <c r="M7" s="48" t="s">
        <v>468</v>
      </c>
      <c r="N7" s="48" t="s">
        <v>468</v>
      </c>
      <c r="O7" s="48" t="s">
        <v>468</v>
      </c>
      <c r="P7" s="48" t="s">
        <v>469</v>
      </c>
    </row>
    <row r="8" spans="1:16" ht="24" customHeight="1">
      <c r="A8" s="48">
        <v>6</v>
      </c>
      <c r="B8" s="50" t="s">
        <v>1437</v>
      </c>
      <c r="C8" s="50" t="s">
        <v>1443</v>
      </c>
      <c r="D8" s="53">
        <v>20150010107</v>
      </c>
      <c r="E8" s="50" t="s">
        <v>1718</v>
      </c>
      <c r="F8" s="50" t="s">
        <v>1719</v>
      </c>
      <c r="G8" s="51">
        <v>113</v>
      </c>
      <c r="H8" s="48">
        <f t="shared" si="0"/>
        <v>56.5</v>
      </c>
      <c r="I8" s="48">
        <v>83.84</v>
      </c>
      <c r="J8" s="52">
        <f t="shared" si="1"/>
        <v>41.92</v>
      </c>
      <c r="K8" s="52">
        <f t="shared" si="2"/>
        <v>98.42</v>
      </c>
      <c r="L8" s="48">
        <v>6</v>
      </c>
      <c r="M8" s="48" t="s">
        <v>468</v>
      </c>
      <c r="N8" s="48" t="s">
        <v>468</v>
      </c>
      <c r="O8" s="48" t="s">
        <v>468</v>
      </c>
      <c r="P8" s="48" t="s">
        <v>469</v>
      </c>
    </row>
    <row r="9" spans="1:16" ht="24" customHeight="1">
      <c r="A9" s="48">
        <v>7</v>
      </c>
      <c r="B9" s="50" t="s">
        <v>1437</v>
      </c>
      <c r="C9" s="50" t="s">
        <v>1444</v>
      </c>
      <c r="D9" s="49">
        <v>20150011318</v>
      </c>
      <c r="E9" s="50" t="s">
        <v>1718</v>
      </c>
      <c r="F9" s="50" t="s">
        <v>1719</v>
      </c>
      <c r="G9" s="51">
        <v>113</v>
      </c>
      <c r="H9" s="48">
        <f t="shared" si="0"/>
        <v>56.5</v>
      </c>
      <c r="I9" s="48">
        <v>80.56</v>
      </c>
      <c r="J9" s="52">
        <f t="shared" si="1"/>
        <v>40.28</v>
      </c>
      <c r="K9" s="52">
        <f t="shared" si="2"/>
        <v>96.78</v>
      </c>
      <c r="L9" s="48">
        <v>7</v>
      </c>
      <c r="M9" s="48" t="s">
        <v>468</v>
      </c>
      <c r="N9" s="48" t="s">
        <v>468</v>
      </c>
      <c r="O9" s="48" t="s">
        <v>468</v>
      </c>
      <c r="P9" s="48" t="s">
        <v>469</v>
      </c>
    </row>
    <row r="10" spans="1:16" ht="24" customHeight="1">
      <c r="A10" s="48">
        <v>8</v>
      </c>
      <c r="B10" s="50" t="s">
        <v>1437</v>
      </c>
      <c r="C10" s="50" t="s">
        <v>1445</v>
      </c>
      <c r="D10" s="49">
        <v>20150011706</v>
      </c>
      <c r="E10" s="50" t="s">
        <v>1718</v>
      </c>
      <c r="F10" s="50" t="s">
        <v>1719</v>
      </c>
      <c r="G10" s="51">
        <v>113</v>
      </c>
      <c r="H10" s="48">
        <f t="shared" si="0"/>
        <v>56.5</v>
      </c>
      <c r="I10" s="48">
        <v>79.37</v>
      </c>
      <c r="J10" s="52">
        <f t="shared" si="1"/>
        <v>39.685000000000002</v>
      </c>
      <c r="K10" s="52">
        <f t="shared" si="2"/>
        <v>96.185000000000002</v>
      </c>
      <c r="L10" s="48">
        <v>8</v>
      </c>
      <c r="M10" s="48" t="s">
        <v>468</v>
      </c>
      <c r="N10" s="48" t="s">
        <v>468</v>
      </c>
      <c r="O10" s="48" t="s">
        <v>468</v>
      </c>
      <c r="P10" s="48" t="s">
        <v>469</v>
      </c>
    </row>
    <row r="11" spans="1:16" ht="24" customHeight="1">
      <c r="A11" s="48">
        <v>9</v>
      </c>
      <c r="B11" s="50" t="s">
        <v>1437</v>
      </c>
      <c r="C11" s="50" t="s">
        <v>1446</v>
      </c>
      <c r="D11" s="49">
        <v>20150011814</v>
      </c>
      <c r="E11" s="50" t="s">
        <v>1718</v>
      </c>
      <c r="F11" s="50" t="s">
        <v>1719</v>
      </c>
      <c r="G11" s="51">
        <v>107</v>
      </c>
      <c r="H11" s="48">
        <f t="shared" si="0"/>
        <v>53.5</v>
      </c>
      <c r="I11" s="48">
        <v>84.44</v>
      </c>
      <c r="J11" s="52">
        <f t="shared" si="1"/>
        <v>42.22</v>
      </c>
      <c r="K11" s="52">
        <f t="shared" si="2"/>
        <v>95.72</v>
      </c>
      <c r="L11" s="48">
        <v>9</v>
      </c>
      <c r="M11" s="48" t="s">
        <v>468</v>
      </c>
      <c r="N11" s="48" t="s">
        <v>468</v>
      </c>
      <c r="O11" s="48" t="s">
        <v>468</v>
      </c>
      <c r="P11" s="48" t="s">
        <v>469</v>
      </c>
    </row>
    <row r="12" spans="1:16" ht="24" customHeight="1">
      <c r="A12" s="48">
        <v>10</v>
      </c>
      <c r="B12" s="50" t="s">
        <v>1437</v>
      </c>
      <c r="C12" s="50" t="s">
        <v>1447</v>
      </c>
      <c r="D12" s="49">
        <v>20150011921</v>
      </c>
      <c r="E12" s="50" t="s">
        <v>1718</v>
      </c>
      <c r="F12" s="50" t="s">
        <v>1719</v>
      </c>
      <c r="G12" s="51">
        <v>112</v>
      </c>
      <c r="H12" s="48">
        <f t="shared" si="0"/>
        <v>56</v>
      </c>
      <c r="I12" s="48">
        <v>78.92</v>
      </c>
      <c r="J12" s="52">
        <f t="shared" si="1"/>
        <v>39.46</v>
      </c>
      <c r="K12" s="52">
        <f t="shared" si="2"/>
        <v>95.460000000000008</v>
      </c>
      <c r="L12" s="48">
        <v>10</v>
      </c>
      <c r="M12" s="48" t="s">
        <v>468</v>
      </c>
      <c r="N12" s="48" t="s">
        <v>468</v>
      </c>
      <c r="O12" s="48" t="s">
        <v>468</v>
      </c>
      <c r="P12" s="48" t="s">
        <v>469</v>
      </c>
    </row>
    <row r="13" spans="1:16" ht="24" customHeight="1">
      <c r="A13" s="48">
        <v>11</v>
      </c>
      <c r="B13" s="50" t="s">
        <v>1437</v>
      </c>
      <c r="C13" s="50" t="s">
        <v>1448</v>
      </c>
      <c r="D13" s="49">
        <v>20150012002</v>
      </c>
      <c r="E13" s="50" t="s">
        <v>1718</v>
      </c>
      <c r="F13" s="50" t="s">
        <v>1719</v>
      </c>
      <c r="G13" s="51">
        <v>113</v>
      </c>
      <c r="H13" s="48">
        <f t="shared" si="0"/>
        <v>56.5</v>
      </c>
      <c r="I13" s="48">
        <v>77.91</v>
      </c>
      <c r="J13" s="52">
        <f t="shared" si="1"/>
        <v>38.954999999999998</v>
      </c>
      <c r="K13" s="52">
        <f t="shared" si="2"/>
        <v>95.454999999999998</v>
      </c>
      <c r="L13" s="48">
        <v>11</v>
      </c>
      <c r="M13" s="48" t="s">
        <v>468</v>
      </c>
      <c r="N13" s="48" t="s">
        <v>468</v>
      </c>
      <c r="O13" s="48" t="s">
        <v>468</v>
      </c>
      <c r="P13" s="48" t="s">
        <v>469</v>
      </c>
    </row>
    <row r="14" spans="1:16" ht="24" customHeight="1">
      <c r="A14" s="48">
        <v>12</v>
      </c>
      <c r="B14" s="50" t="s">
        <v>1437</v>
      </c>
      <c r="C14" s="50" t="s">
        <v>1449</v>
      </c>
      <c r="D14" s="49">
        <v>20150011625</v>
      </c>
      <c r="E14" s="50" t="s">
        <v>1718</v>
      </c>
      <c r="F14" s="50" t="s">
        <v>1719</v>
      </c>
      <c r="G14" s="51">
        <v>113</v>
      </c>
      <c r="H14" s="48">
        <f t="shared" si="0"/>
        <v>56.5</v>
      </c>
      <c r="I14" s="48">
        <v>77.89</v>
      </c>
      <c r="J14" s="52">
        <f t="shared" si="1"/>
        <v>38.945</v>
      </c>
      <c r="K14" s="52">
        <f t="shared" si="2"/>
        <v>95.444999999999993</v>
      </c>
      <c r="L14" s="48">
        <v>12</v>
      </c>
      <c r="M14" s="48" t="s">
        <v>468</v>
      </c>
      <c r="N14" s="48" t="s">
        <v>468</v>
      </c>
      <c r="O14" s="48" t="s">
        <v>468</v>
      </c>
      <c r="P14" s="48" t="s">
        <v>469</v>
      </c>
    </row>
    <row r="15" spans="1:16" ht="24" customHeight="1">
      <c r="A15" s="48">
        <v>13</v>
      </c>
      <c r="B15" s="50" t="s">
        <v>1437</v>
      </c>
      <c r="C15" s="50" t="s">
        <v>1450</v>
      </c>
      <c r="D15" s="53">
        <v>20150010114</v>
      </c>
      <c r="E15" s="50" t="s">
        <v>1718</v>
      </c>
      <c r="F15" s="50" t="s">
        <v>1719</v>
      </c>
      <c r="G15" s="51">
        <v>110</v>
      </c>
      <c r="H15" s="48">
        <f t="shared" si="0"/>
        <v>55</v>
      </c>
      <c r="I15" s="48">
        <v>80.61</v>
      </c>
      <c r="J15" s="52">
        <f t="shared" si="1"/>
        <v>40.305</v>
      </c>
      <c r="K15" s="52">
        <f t="shared" si="2"/>
        <v>95.305000000000007</v>
      </c>
      <c r="L15" s="48">
        <v>13</v>
      </c>
      <c r="M15" s="48" t="s">
        <v>468</v>
      </c>
      <c r="N15" s="48" t="s">
        <v>468</v>
      </c>
      <c r="O15" s="48" t="s">
        <v>468</v>
      </c>
      <c r="P15" s="48" t="s">
        <v>469</v>
      </c>
    </row>
    <row r="16" spans="1:16" ht="24" customHeight="1">
      <c r="A16" s="48">
        <v>14</v>
      </c>
      <c r="B16" s="50" t="s">
        <v>1437</v>
      </c>
      <c r="C16" s="50" t="s">
        <v>1451</v>
      </c>
      <c r="D16" s="49">
        <v>20150010216</v>
      </c>
      <c r="E16" s="50" t="s">
        <v>1718</v>
      </c>
      <c r="F16" s="50" t="s">
        <v>1719</v>
      </c>
      <c r="G16" s="51">
        <v>108</v>
      </c>
      <c r="H16" s="48">
        <f t="shared" si="0"/>
        <v>54</v>
      </c>
      <c r="I16" s="48">
        <v>82.05</v>
      </c>
      <c r="J16" s="52">
        <f t="shared" si="1"/>
        <v>41.024999999999999</v>
      </c>
      <c r="K16" s="52">
        <f t="shared" si="2"/>
        <v>95.025000000000006</v>
      </c>
      <c r="L16" s="48">
        <v>14</v>
      </c>
      <c r="M16" s="48" t="s">
        <v>468</v>
      </c>
      <c r="N16" s="48" t="s">
        <v>468</v>
      </c>
      <c r="O16" s="48" t="s">
        <v>468</v>
      </c>
      <c r="P16" s="48" t="s">
        <v>469</v>
      </c>
    </row>
    <row r="17" spans="1:16" ht="24" customHeight="1">
      <c r="A17" s="48">
        <v>15</v>
      </c>
      <c r="B17" s="50" t="s">
        <v>1437</v>
      </c>
      <c r="C17" s="50" t="s">
        <v>1452</v>
      </c>
      <c r="D17" s="49">
        <v>20150010206</v>
      </c>
      <c r="E17" s="50" t="s">
        <v>1718</v>
      </c>
      <c r="F17" s="50" t="s">
        <v>1719</v>
      </c>
      <c r="G17" s="51">
        <v>113</v>
      </c>
      <c r="H17" s="48">
        <f t="shared" si="0"/>
        <v>56.5</v>
      </c>
      <c r="I17" s="48">
        <v>76.91</v>
      </c>
      <c r="J17" s="52">
        <f t="shared" si="1"/>
        <v>38.454999999999998</v>
      </c>
      <c r="K17" s="52">
        <f t="shared" si="2"/>
        <v>94.954999999999998</v>
      </c>
      <c r="L17" s="48">
        <v>15</v>
      </c>
      <c r="M17" s="48" t="s">
        <v>468</v>
      </c>
      <c r="N17" s="48" t="s">
        <v>468</v>
      </c>
      <c r="O17" s="48" t="s">
        <v>468</v>
      </c>
      <c r="P17" s="48" t="s">
        <v>469</v>
      </c>
    </row>
    <row r="18" spans="1:16" ht="24" customHeight="1">
      <c r="A18" s="48">
        <v>16</v>
      </c>
      <c r="B18" s="50" t="s">
        <v>1437</v>
      </c>
      <c r="C18" s="50" t="s">
        <v>1453</v>
      </c>
      <c r="D18" s="49">
        <v>20150011617</v>
      </c>
      <c r="E18" s="50" t="s">
        <v>1718</v>
      </c>
      <c r="F18" s="50" t="s">
        <v>1719</v>
      </c>
      <c r="G18" s="51">
        <v>108</v>
      </c>
      <c r="H18" s="48">
        <f t="shared" si="0"/>
        <v>54</v>
      </c>
      <c r="I18" s="48">
        <v>81.44</v>
      </c>
      <c r="J18" s="52">
        <f t="shared" si="1"/>
        <v>40.72</v>
      </c>
      <c r="K18" s="52">
        <f t="shared" si="2"/>
        <v>94.72</v>
      </c>
      <c r="L18" s="48">
        <v>16</v>
      </c>
      <c r="M18" s="48" t="s">
        <v>468</v>
      </c>
      <c r="N18" s="48" t="s">
        <v>468</v>
      </c>
      <c r="O18" s="48" t="s">
        <v>468</v>
      </c>
      <c r="P18" s="48" t="s">
        <v>469</v>
      </c>
    </row>
    <row r="19" spans="1:16" ht="24" customHeight="1">
      <c r="A19" s="48">
        <v>17</v>
      </c>
      <c r="B19" s="50" t="s">
        <v>1437</v>
      </c>
      <c r="C19" s="50" t="s">
        <v>1454</v>
      </c>
      <c r="D19" s="49">
        <v>20150012409</v>
      </c>
      <c r="E19" s="50" t="s">
        <v>1718</v>
      </c>
      <c r="F19" s="50" t="s">
        <v>1719</v>
      </c>
      <c r="G19" s="51">
        <v>110</v>
      </c>
      <c r="H19" s="48">
        <f t="shared" si="0"/>
        <v>55</v>
      </c>
      <c r="I19" s="48">
        <v>78.97</v>
      </c>
      <c r="J19" s="52">
        <f t="shared" si="1"/>
        <v>39.484999999999999</v>
      </c>
      <c r="K19" s="52">
        <f t="shared" si="2"/>
        <v>94.484999999999999</v>
      </c>
      <c r="L19" s="48">
        <v>17</v>
      </c>
      <c r="M19" s="48" t="s">
        <v>468</v>
      </c>
      <c r="N19" s="48" t="s">
        <v>468</v>
      </c>
      <c r="O19" s="48" t="s">
        <v>468</v>
      </c>
      <c r="P19" s="48" t="s">
        <v>469</v>
      </c>
    </row>
    <row r="20" spans="1:16" ht="24" customHeight="1">
      <c r="A20" s="48">
        <v>18</v>
      </c>
      <c r="B20" s="50" t="s">
        <v>1437</v>
      </c>
      <c r="C20" s="50" t="s">
        <v>1455</v>
      </c>
      <c r="D20" s="49">
        <v>20150010314</v>
      </c>
      <c r="E20" s="50" t="s">
        <v>1718</v>
      </c>
      <c r="F20" s="50" t="s">
        <v>1719</v>
      </c>
      <c r="G20" s="51">
        <v>111</v>
      </c>
      <c r="H20" s="48">
        <f t="shared" si="0"/>
        <v>55.5</v>
      </c>
      <c r="I20" s="48">
        <v>77.67</v>
      </c>
      <c r="J20" s="52">
        <f t="shared" si="1"/>
        <v>38.835000000000001</v>
      </c>
      <c r="K20" s="52">
        <f t="shared" si="2"/>
        <v>94.335000000000008</v>
      </c>
      <c r="L20" s="48">
        <v>18</v>
      </c>
      <c r="M20" s="48" t="s">
        <v>468</v>
      </c>
      <c r="N20" s="48" t="s">
        <v>468</v>
      </c>
      <c r="O20" s="48" t="s">
        <v>468</v>
      </c>
      <c r="P20" s="48" t="s">
        <v>469</v>
      </c>
    </row>
    <row r="21" spans="1:16" ht="24" customHeight="1">
      <c r="A21" s="48">
        <v>19</v>
      </c>
      <c r="B21" s="50" t="s">
        <v>1437</v>
      </c>
      <c r="C21" s="50" t="s">
        <v>1456</v>
      </c>
      <c r="D21" s="49">
        <v>20150011519</v>
      </c>
      <c r="E21" s="50" t="s">
        <v>1718</v>
      </c>
      <c r="F21" s="50" t="s">
        <v>1719</v>
      </c>
      <c r="G21" s="51">
        <v>104</v>
      </c>
      <c r="H21" s="48">
        <f t="shared" si="0"/>
        <v>52</v>
      </c>
      <c r="I21" s="48">
        <v>84.58</v>
      </c>
      <c r="J21" s="52">
        <f t="shared" si="1"/>
        <v>42.29</v>
      </c>
      <c r="K21" s="52">
        <f t="shared" si="2"/>
        <v>94.289999999999992</v>
      </c>
      <c r="L21" s="48">
        <v>19</v>
      </c>
      <c r="M21" s="48" t="s">
        <v>468</v>
      </c>
      <c r="N21" s="48" t="s">
        <v>468</v>
      </c>
      <c r="O21" s="48" t="s">
        <v>468</v>
      </c>
      <c r="P21" s="48" t="s">
        <v>469</v>
      </c>
    </row>
    <row r="22" spans="1:16" ht="24" customHeight="1">
      <c r="A22" s="48">
        <v>20</v>
      </c>
      <c r="B22" s="50" t="s">
        <v>1437</v>
      </c>
      <c r="C22" s="50" t="s">
        <v>1457</v>
      </c>
      <c r="D22" s="49">
        <v>20150011713</v>
      </c>
      <c r="E22" s="50" t="s">
        <v>1718</v>
      </c>
      <c r="F22" s="50" t="s">
        <v>1719</v>
      </c>
      <c r="G22" s="51">
        <v>107</v>
      </c>
      <c r="H22" s="48">
        <f t="shared" si="0"/>
        <v>53.5</v>
      </c>
      <c r="I22" s="48">
        <v>81.48</v>
      </c>
      <c r="J22" s="52">
        <f t="shared" si="1"/>
        <v>40.74</v>
      </c>
      <c r="K22" s="52">
        <f t="shared" si="2"/>
        <v>94.240000000000009</v>
      </c>
      <c r="L22" s="48">
        <v>20</v>
      </c>
      <c r="M22" s="48" t="s">
        <v>468</v>
      </c>
      <c r="N22" s="48" t="s">
        <v>468</v>
      </c>
      <c r="O22" s="48" t="s">
        <v>468</v>
      </c>
      <c r="P22" s="48" t="s">
        <v>469</v>
      </c>
    </row>
    <row r="23" spans="1:16" ht="24" customHeight="1">
      <c r="A23" s="48">
        <v>21</v>
      </c>
      <c r="B23" s="50" t="s">
        <v>1437</v>
      </c>
      <c r="C23" s="50" t="s">
        <v>1458</v>
      </c>
      <c r="D23" s="49">
        <v>20150010807</v>
      </c>
      <c r="E23" s="50" t="s">
        <v>1718</v>
      </c>
      <c r="F23" s="50" t="s">
        <v>1719</v>
      </c>
      <c r="G23" s="51">
        <v>107</v>
      </c>
      <c r="H23" s="48">
        <f t="shared" si="0"/>
        <v>53.5</v>
      </c>
      <c r="I23" s="48">
        <v>81.400000000000006</v>
      </c>
      <c r="J23" s="52">
        <f t="shared" si="1"/>
        <v>40.700000000000003</v>
      </c>
      <c r="K23" s="52">
        <f t="shared" si="2"/>
        <v>94.2</v>
      </c>
      <c r="L23" s="48">
        <v>21</v>
      </c>
      <c r="M23" s="48" t="s">
        <v>468</v>
      </c>
      <c r="N23" s="48" t="s">
        <v>468</v>
      </c>
      <c r="O23" s="48" t="s">
        <v>468</v>
      </c>
      <c r="P23" s="48" t="s">
        <v>469</v>
      </c>
    </row>
    <row r="24" spans="1:16" ht="24" customHeight="1">
      <c r="A24" s="48">
        <v>22</v>
      </c>
      <c r="B24" s="50" t="s">
        <v>1437</v>
      </c>
      <c r="C24" s="50" t="s">
        <v>1459</v>
      </c>
      <c r="D24" s="49">
        <v>20150011114</v>
      </c>
      <c r="E24" s="50" t="s">
        <v>1718</v>
      </c>
      <c r="F24" s="50" t="s">
        <v>1719</v>
      </c>
      <c r="G24" s="51">
        <v>110</v>
      </c>
      <c r="H24" s="48">
        <f t="shared" si="0"/>
        <v>55</v>
      </c>
      <c r="I24" s="48">
        <v>78.010000000000005</v>
      </c>
      <c r="J24" s="52">
        <f t="shared" si="1"/>
        <v>39.005000000000003</v>
      </c>
      <c r="K24" s="52">
        <f t="shared" si="2"/>
        <v>94.004999999999995</v>
      </c>
      <c r="L24" s="48">
        <v>22</v>
      </c>
      <c r="M24" s="48" t="s">
        <v>468</v>
      </c>
      <c r="N24" s="48" t="s">
        <v>468</v>
      </c>
      <c r="O24" s="48" t="s">
        <v>468</v>
      </c>
      <c r="P24" s="48" t="s">
        <v>469</v>
      </c>
    </row>
    <row r="25" spans="1:16" ht="24" customHeight="1">
      <c r="A25" s="48">
        <v>23</v>
      </c>
      <c r="B25" s="50" t="s">
        <v>1437</v>
      </c>
      <c r="C25" s="50" t="s">
        <v>1460</v>
      </c>
      <c r="D25" s="49">
        <v>20150011708</v>
      </c>
      <c r="E25" s="50" t="s">
        <v>1718</v>
      </c>
      <c r="F25" s="50" t="s">
        <v>1719</v>
      </c>
      <c r="G25" s="51">
        <v>109</v>
      </c>
      <c r="H25" s="48">
        <f t="shared" si="0"/>
        <v>54.5</v>
      </c>
      <c r="I25" s="48">
        <v>78.959999999999994</v>
      </c>
      <c r="J25" s="52">
        <f t="shared" si="1"/>
        <v>39.479999999999997</v>
      </c>
      <c r="K25" s="52">
        <f t="shared" si="2"/>
        <v>93.97999999999999</v>
      </c>
      <c r="L25" s="48">
        <v>23</v>
      </c>
      <c r="M25" s="48" t="s">
        <v>468</v>
      </c>
      <c r="N25" s="48" t="s">
        <v>468</v>
      </c>
      <c r="O25" s="48" t="s">
        <v>468</v>
      </c>
      <c r="P25" s="48" t="s">
        <v>469</v>
      </c>
    </row>
    <row r="26" spans="1:16" ht="24" customHeight="1">
      <c r="A26" s="48">
        <v>24</v>
      </c>
      <c r="B26" s="50" t="s">
        <v>1437</v>
      </c>
      <c r="C26" s="50" t="s">
        <v>1461</v>
      </c>
      <c r="D26" s="53">
        <v>20150010103</v>
      </c>
      <c r="E26" s="50" t="s">
        <v>1718</v>
      </c>
      <c r="F26" s="50" t="s">
        <v>1719</v>
      </c>
      <c r="G26" s="51">
        <v>110</v>
      </c>
      <c r="H26" s="48">
        <f t="shared" si="0"/>
        <v>55</v>
      </c>
      <c r="I26" s="48">
        <v>75.62</v>
      </c>
      <c r="J26" s="52">
        <f t="shared" si="1"/>
        <v>37.81</v>
      </c>
      <c r="K26" s="52">
        <f t="shared" si="2"/>
        <v>92.81</v>
      </c>
      <c r="L26" s="48">
        <v>24</v>
      </c>
      <c r="M26" s="48" t="s">
        <v>468</v>
      </c>
      <c r="N26" s="48" t="s">
        <v>468</v>
      </c>
      <c r="O26" s="48" t="s">
        <v>468</v>
      </c>
      <c r="P26" s="48" t="s">
        <v>469</v>
      </c>
    </row>
    <row r="27" spans="1:16" ht="24" customHeight="1">
      <c r="A27" s="48">
        <v>25</v>
      </c>
      <c r="B27" s="50" t="s">
        <v>1437</v>
      </c>
      <c r="C27" s="50" t="s">
        <v>1462</v>
      </c>
      <c r="D27" s="49">
        <v>20150012022</v>
      </c>
      <c r="E27" s="50" t="s">
        <v>1718</v>
      </c>
      <c r="F27" s="50" t="s">
        <v>1719</v>
      </c>
      <c r="G27" s="51">
        <v>105</v>
      </c>
      <c r="H27" s="48">
        <f t="shared" si="0"/>
        <v>52.5</v>
      </c>
      <c r="I27" s="48">
        <v>80.349999999999994</v>
      </c>
      <c r="J27" s="52">
        <f t="shared" si="1"/>
        <v>40.174999999999997</v>
      </c>
      <c r="K27" s="52">
        <f t="shared" si="2"/>
        <v>92.674999999999997</v>
      </c>
      <c r="L27" s="48">
        <v>25</v>
      </c>
      <c r="M27" s="48" t="s">
        <v>468</v>
      </c>
      <c r="N27" s="48" t="s">
        <v>468</v>
      </c>
      <c r="O27" s="48" t="s">
        <v>468</v>
      </c>
      <c r="P27" s="48" t="s">
        <v>469</v>
      </c>
    </row>
    <row r="28" spans="1:16" ht="24" customHeight="1">
      <c r="A28" s="48">
        <v>26</v>
      </c>
      <c r="B28" s="50" t="s">
        <v>1437</v>
      </c>
      <c r="C28" s="50" t="s">
        <v>1463</v>
      </c>
      <c r="D28" s="49">
        <v>20150010304</v>
      </c>
      <c r="E28" s="50" t="s">
        <v>1718</v>
      </c>
      <c r="F28" s="50" t="s">
        <v>1719</v>
      </c>
      <c r="G28" s="51">
        <v>104</v>
      </c>
      <c r="H28" s="48">
        <f t="shared" si="0"/>
        <v>52</v>
      </c>
      <c r="I28" s="48">
        <v>81.349999999999994</v>
      </c>
      <c r="J28" s="52">
        <f t="shared" si="1"/>
        <v>40.674999999999997</v>
      </c>
      <c r="K28" s="52">
        <f t="shared" si="2"/>
        <v>92.674999999999997</v>
      </c>
      <c r="L28" s="48">
        <v>26</v>
      </c>
      <c r="M28" s="48" t="s">
        <v>468</v>
      </c>
      <c r="N28" s="48" t="s">
        <v>468</v>
      </c>
      <c r="O28" s="48" t="s">
        <v>468</v>
      </c>
      <c r="P28" s="48" t="s">
        <v>469</v>
      </c>
    </row>
    <row r="29" spans="1:16" ht="24" customHeight="1">
      <c r="A29" s="48">
        <v>27</v>
      </c>
      <c r="B29" s="50" t="s">
        <v>1437</v>
      </c>
      <c r="C29" s="50" t="s">
        <v>1464</v>
      </c>
      <c r="D29" s="49">
        <v>20150011211</v>
      </c>
      <c r="E29" s="50" t="s">
        <v>1718</v>
      </c>
      <c r="F29" s="50" t="s">
        <v>1719</v>
      </c>
      <c r="G29" s="51">
        <v>105</v>
      </c>
      <c r="H29" s="48">
        <f t="shared" si="0"/>
        <v>52.5</v>
      </c>
      <c r="I29" s="48">
        <v>80.13</v>
      </c>
      <c r="J29" s="52">
        <f t="shared" si="1"/>
        <v>40.064999999999998</v>
      </c>
      <c r="K29" s="52">
        <f t="shared" si="2"/>
        <v>92.564999999999998</v>
      </c>
      <c r="L29" s="48">
        <v>27</v>
      </c>
      <c r="M29" s="48" t="s">
        <v>468</v>
      </c>
      <c r="N29" s="48" t="s">
        <v>468</v>
      </c>
      <c r="O29" s="48" t="s">
        <v>468</v>
      </c>
      <c r="P29" s="48" t="s">
        <v>469</v>
      </c>
    </row>
    <row r="30" spans="1:16" ht="24" customHeight="1">
      <c r="A30" s="48">
        <v>28</v>
      </c>
      <c r="B30" s="50" t="s">
        <v>1437</v>
      </c>
      <c r="C30" s="50" t="s">
        <v>1465</v>
      </c>
      <c r="D30" s="49">
        <v>20150010625</v>
      </c>
      <c r="E30" s="50" t="s">
        <v>1718</v>
      </c>
      <c r="F30" s="50" t="s">
        <v>1719</v>
      </c>
      <c r="G30" s="51">
        <v>111</v>
      </c>
      <c r="H30" s="48">
        <f t="shared" si="0"/>
        <v>55.5</v>
      </c>
      <c r="I30" s="48">
        <v>73.45</v>
      </c>
      <c r="J30" s="52">
        <f t="shared" si="1"/>
        <v>36.725000000000001</v>
      </c>
      <c r="K30" s="52">
        <f t="shared" si="2"/>
        <v>92.224999999999994</v>
      </c>
      <c r="L30" s="48">
        <v>28</v>
      </c>
      <c r="M30" s="48" t="s">
        <v>468</v>
      </c>
      <c r="N30" s="48" t="s">
        <v>468</v>
      </c>
      <c r="O30" s="48" t="s">
        <v>468</v>
      </c>
      <c r="P30" s="48" t="s">
        <v>469</v>
      </c>
    </row>
    <row r="31" spans="1:16" ht="24" customHeight="1">
      <c r="A31" s="48">
        <v>29</v>
      </c>
      <c r="B31" s="50" t="s">
        <v>1437</v>
      </c>
      <c r="C31" s="50" t="s">
        <v>1466</v>
      </c>
      <c r="D31" s="49">
        <v>20150010205</v>
      </c>
      <c r="E31" s="50" t="s">
        <v>1718</v>
      </c>
      <c r="F31" s="50" t="s">
        <v>1719</v>
      </c>
      <c r="G31" s="51">
        <v>107</v>
      </c>
      <c r="H31" s="48">
        <f t="shared" si="0"/>
        <v>53.5</v>
      </c>
      <c r="I31" s="48">
        <v>75.959999999999994</v>
      </c>
      <c r="J31" s="52">
        <f t="shared" si="1"/>
        <v>37.979999999999997</v>
      </c>
      <c r="K31" s="52">
        <f t="shared" si="2"/>
        <v>91.47999999999999</v>
      </c>
      <c r="L31" s="48">
        <v>29</v>
      </c>
      <c r="M31" s="48" t="s">
        <v>468</v>
      </c>
      <c r="N31" s="48" t="s">
        <v>468</v>
      </c>
      <c r="O31" s="48" t="s">
        <v>468</v>
      </c>
      <c r="P31" s="48" t="s">
        <v>469</v>
      </c>
    </row>
    <row r="32" spans="1:16" ht="24" customHeight="1">
      <c r="A32" s="48">
        <v>30</v>
      </c>
      <c r="B32" s="50" t="s">
        <v>1437</v>
      </c>
      <c r="C32" s="50" t="s">
        <v>1467</v>
      </c>
      <c r="D32" s="49">
        <v>20150011522</v>
      </c>
      <c r="E32" s="50" t="s">
        <v>1718</v>
      </c>
      <c r="F32" s="50" t="s">
        <v>1719</v>
      </c>
      <c r="G32" s="51">
        <v>108</v>
      </c>
      <c r="H32" s="48">
        <f t="shared" si="0"/>
        <v>54</v>
      </c>
      <c r="I32" s="48">
        <v>74.760000000000005</v>
      </c>
      <c r="J32" s="52">
        <f t="shared" si="1"/>
        <v>37.380000000000003</v>
      </c>
      <c r="K32" s="52">
        <f t="shared" si="2"/>
        <v>91.38</v>
      </c>
      <c r="L32" s="48">
        <v>30</v>
      </c>
      <c r="M32" s="48" t="s">
        <v>468</v>
      </c>
      <c r="N32" s="48" t="s">
        <v>468</v>
      </c>
      <c r="O32" s="48" t="s">
        <v>468</v>
      </c>
      <c r="P32" s="48" t="s">
        <v>469</v>
      </c>
    </row>
    <row r="33" spans="1:16" ht="24" customHeight="1">
      <c r="A33" s="48">
        <v>31</v>
      </c>
      <c r="B33" s="50" t="s">
        <v>1437</v>
      </c>
      <c r="C33" s="50" t="s">
        <v>1468</v>
      </c>
      <c r="D33" s="49">
        <v>20150011104</v>
      </c>
      <c r="E33" s="50" t="s">
        <v>1718</v>
      </c>
      <c r="F33" s="50" t="s">
        <v>1719</v>
      </c>
      <c r="G33" s="51">
        <v>107</v>
      </c>
      <c r="H33" s="48">
        <f t="shared" si="0"/>
        <v>53.5</v>
      </c>
      <c r="I33" s="48">
        <v>75.7</v>
      </c>
      <c r="J33" s="52">
        <f t="shared" si="1"/>
        <v>37.85</v>
      </c>
      <c r="K33" s="52">
        <f t="shared" si="2"/>
        <v>91.35</v>
      </c>
      <c r="L33" s="48">
        <v>31</v>
      </c>
      <c r="M33" s="48" t="s">
        <v>468</v>
      </c>
      <c r="N33" s="48" t="s">
        <v>468</v>
      </c>
      <c r="O33" s="48" t="s">
        <v>468</v>
      </c>
      <c r="P33" s="48" t="s">
        <v>469</v>
      </c>
    </row>
    <row r="34" spans="1:16" ht="24" customHeight="1">
      <c r="A34" s="48">
        <v>32</v>
      </c>
      <c r="B34" s="50" t="s">
        <v>1437</v>
      </c>
      <c r="C34" s="50" t="s">
        <v>1469</v>
      </c>
      <c r="D34" s="49">
        <v>20150010218</v>
      </c>
      <c r="E34" s="50" t="s">
        <v>1718</v>
      </c>
      <c r="F34" s="50" t="s">
        <v>1719</v>
      </c>
      <c r="G34" s="51">
        <v>113</v>
      </c>
      <c r="H34" s="48">
        <f t="shared" si="0"/>
        <v>56.5</v>
      </c>
      <c r="I34" s="48">
        <v>69.34</v>
      </c>
      <c r="J34" s="52">
        <f t="shared" si="1"/>
        <v>34.67</v>
      </c>
      <c r="K34" s="52">
        <f t="shared" si="2"/>
        <v>91.17</v>
      </c>
      <c r="L34" s="48">
        <v>32</v>
      </c>
      <c r="M34" s="48" t="s">
        <v>468</v>
      </c>
      <c r="N34" s="48" t="s">
        <v>468</v>
      </c>
      <c r="O34" s="48" t="s">
        <v>468</v>
      </c>
      <c r="P34" s="48" t="s">
        <v>469</v>
      </c>
    </row>
    <row r="35" spans="1:16" ht="24" customHeight="1">
      <c r="A35" s="48">
        <v>33</v>
      </c>
      <c r="B35" s="50" t="s">
        <v>1437</v>
      </c>
      <c r="C35" s="50" t="s">
        <v>1470</v>
      </c>
      <c r="D35" s="49">
        <v>20150011417</v>
      </c>
      <c r="E35" s="50" t="s">
        <v>1718</v>
      </c>
      <c r="F35" s="50" t="s">
        <v>1719</v>
      </c>
      <c r="G35" s="51">
        <v>107</v>
      </c>
      <c r="H35" s="48">
        <f t="shared" si="0"/>
        <v>53.5</v>
      </c>
      <c r="I35" s="48">
        <v>75.19</v>
      </c>
      <c r="J35" s="52">
        <f t="shared" si="1"/>
        <v>37.594999999999999</v>
      </c>
      <c r="K35" s="52">
        <f t="shared" si="2"/>
        <v>91.094999999999999</v>
      </c>
      <c r="L35" s="48">
        <v>33</v>
      </c>
      <c r="M35" s="48" t="s">
        <v>468</v>
      </c>
      <c r="N35" s="48" t="s">
        <v>468</v>
      </c>
      <c r="O35" s="48" t="s">
        <v>468</v>
      </c>
      <c r="P35" s="48" t="s">
        <v>469</v>
      </c>
    </row>
    <row r="36" spans="1:16" ht="24" customHeight="1">
      <c r="A36" s="48">
        <v>34</v>
      </c>
      <c r="B36" s="50" t="s">
        <v>1437</v>
      </c>
      <c r="C36" s="50" t="s">
        <v>1471</v>
      </c>
      <c r="D36" s="49">
        <v>20150010522</v>
      </c>
      <c r="E36" s="50" t="s">
        <v>1718</v>
      </c>
      <c r="F36" s="50" t="s">
        <v>1719</v>
      </c>
      <c r="G36" s="51">
        <v>102</v>
      </c>
      <c r="H36" s="48">
        <f t="shared" si="0"/>
        <v>51</v>
      </c>
      <c r="I36" s="48">
        <v>80.069999999999993</v>
      </c>
      <c r="J36" s="52">
        <f t="shared" si="1"/>
        <v>40.034999999999997</v>
      </c>
      <c r="K36" s="52">
        <f t="shared" si="2"/>
        <v>91.034999999999997</v>
      </c>
      <c r="L36" s="48">
        <v>34</v>
      </c>
      <c r="M36" s="48" t="s">
        <v>468</v>
      </c>
      <c r="N36" s="48" t="s">
        <v>468</v>
      </c>
      <c r="O36" s="48" t="s">
        <v>468</v>
      </c>
      <c r="P36" s="48" t="s">
        <v>469</v>
      </c>
    </row>
    <row r="37" spans="1:16" ht="24" customHeight="1">
      <c r="A37" s="48">
        <v>35</v>
      </c>
      <c r="B37" s="50" t="s">
        <v>1437</v>
      </c>
      <c r="C37" s="50" t="s">
        <v>1472</v>
      </c>
      <c r="D37" s="49">
        <v>20150010607</v>
      </c>
      <c r="E37" s="50" t="s">
        <v>1718</v>
      </c>
      <c r="F37" s="50" t="s">
        <v>1719</v>
      </c>
      <c r="G37" s="51">
        <v>107</v>
      </c>
      <c r="H37" s="48">
        <f t="shared" si="0"/>
        <v>53.5</v>
      </c>
      <c r="I37" s="48">
        <v>74.25</v>
      </c>
      <c r="J37" s="52">
        <f t="shared" si="1"/>
        <v>37.125</v>
      </c>
      <c r="K37" s="52">
        <f t="shared" si="2"/>
        <v>90.625</v>
      </c>
      <c r="L37" s="48">
        <v>35</v>
      </c>
      <c r="M37" s="48" t="s">
        <v>468</v>
      </c>
      <c r="N37" s="48" t="s">
        <v>468</v>
      </c>
      <c r="O37" s="48" t="s">
        <v>468</v>
      </c>
      <c r="P37" s="48" t="s">
        <v>469</v>
      </c>
    </row>
    <row r="38" spans="1:16" ht="24" customHeight="1">
      <c r="A38" s="48">
        <v>36</v>
      </c>
      <c r="B38" s="50" t="s">
        <v>1437</v>
      </c>
      <c r="C38" s="50" t="s">
        <v>1473</v>
      </c>
      <c r="D38" s="49">
        <v>20150010615</v>
      </c>
      <c r="E38" s="50" t="s">
        <v>1718</v>
      </c>
      <c r="F38" s="50" t="s">
        <v>1719</v>
      </c>
      <c r="G38" s="51">
        <v>104</v>
      </c>
      <c r="H38" s="48">
        <f t="shared" si="0"/>
        <v>52</v>
      </c>
      <c r="I38" s="48">
        <v>76.959999999999994</v>
      </c>
      <c r="J38" s="52">
        <f t="shared" si="1"/>
        <v>38.479999999999997</v>
      </c>
      <c r="K38" s="52">
        <f t="shared" si="2"/>
        <v>90.47999999999999</v>
      </c>
      <c r="L38" s="48">
        <v>36</v>
      </c>
      <c r="M38" s="48" t="s">
        <v>468</v>
      </c>
      <c r="N38" s="48" t="s">
        <v>468</v>
      </c>
      <c r="O38" s="48" t="s">
        <v>468</v>
      </c>
      <c r="P38" s="48" t="s">
        <v>469</v>
      </c>
    </row>
    <row r="39" spans="1:16" ht="24" customHeight="1">
      <c r="A39" s="48">
        <v>37</v>
      </c>
      <c r="B39" s="50" t="s">
        <v>1437</v>
      </c>
      <c r="C39" s="50" t="s">
        <v>1474</v>
      </c>
      <c r="D39" s="49">
        <v>20150012011</v>
      </c>
      <c r="E39" s="50" t="s">
        <v>1718</v>
      </c>
      <c r="F39" s="50" t="s">
        <v>1719</v>
      </c>
      <c r="G39" s="51">
        <v>114</v>
      </c>
      <c r="H39" s="48">
        <f t="shared" si="0"/>
        <v>57</v>
      </c>
      <c r="I39" s="48">
        <v>66.94</v>
      </c>
      <c r="J39" s="52">
        <f t="shared" si="1"/>
        <v>33.47</v>
      </c>
      <c r="K39" s="52">
        <f t="shared" si="2"/>
        <v>90.47</v>
      </c>
      <c r="L39" s="48">
        <v>37</v>
      </c>
      <c r="M39" s="48" t="s">
        <v>468</v>
      </c>
      <c r="N39" s="48" t="s">
        <v>468</v>
      </c>
      <c r="O39" s="48" t="s">
        <v>468</v>
      </c>
      <c r="P39" s="48" t="s">
        <v>469</v>
      </c>
    </row>
    <row r="40" spans="1:16" ht="24" customHeight="1">
      <c r="A40" s="48">
        <v>38</v>
      </c>
      <c r="B40" s="50" t="s">
        <v>1437</v>
      </c>
      <c r="C40" s="50" t="s">
        <v>1475</v>
      </c>
      <c r="D40" s="49">
        <v>20150011005</v>
      </c>
      <c r="E40" s="50" t="s">
        <v>1718</v>
      </c>
      <c r="F40" s="50" t="s">
        <v>1719</v>
      </c>
      <c r="G40" s="51">
        <v>104</v>
      </c>
      <c r="H40" s="48">
        <f t="shared" si="0"/>
        <v>52</v>
      </c>
      <c r="I40" s="48">
        <v>76.739999999999995</v>
      </c>
      <c r="J40" s="52">
        <f t="shared" si="1"/>
        <v>38.369999999999997</v>
      </c>
      <c r="K40" s="52">
        <f t="shared" si="2"/>
        <v>90.37</v>
      </c>
      <c r="L40" s="48">
        <v>38</v>
      </c>
      <c r="M40" s="48" t="s">
        <v>468</v>
      </c>
      <c r="N40" s="48" t="s">
        <v>468</v>
      </c>
      <c r="O40" s="48" t="s">
        <v>468</v>
      </c>
      <c r="P40" s="48" t="s">
        <v>469</v>
      </c>
    </row>
    <row r="41" spans="1:16" ht="24" customHeight="1">
      <c r="A41" s="48">
        <v>39</v>
      </c>
      <c r="B41" s="50" t="s">
        <v>1437</v>
      </c>
      <c r="C41" s="50" t="s">
        <v>1476</v>
      </c>
      <c r="D41" s="49">
        <v>20150010914</v>
      </c>
      <c r="E41" s="50" t="s">
        <v>1718</v>
      </c>
      <c r="F41" s="50" t="s">
        <v>1719</v>
      </c>
      <c r="G41" s="51">
        <v>99</v>
      </c>
      <c r="H41" s="48">
        <f t="shared" si="0"/>
        <v>49.5</v>
      </c>
      <c r="I41" s="48">
        <v>81.489999999999995</v>
      </c>
      <c r="J41" s="52">
        <f t="shared" si="1"/>
        <v>40.744999999999997</v>
      </c>
      <c r="K41" s="52">
        <f t="shared" si="2"/>
        <v>90.245000000000005</v>
      </c>
      <c r="L41" s="48">
        <v>39</v>
      </c>
      <c r="M41" s="48" t="s">
        <v>468</v>
      </c>
      <c r="N41" s="48" t="s">
        <v>468</v>
      </c>
      <c r="O41" s="48" t="s">
        <v>468</v>
      </c>
      <c r="P41" s="48" t="s">
        <v>469</v>
      </c>
    </row>
    <row r="42" spans="1:16" ht="24" customHeight="1">
      <c r="A42" s="48">
        <v>40</v>
      </c>
      <c r="B42" s="50" t="s">
        <v>1437</v>
      </c>
      <c r="C42" s="50" t="s">
        <v>1477</v>
      </c>
      <c r="D42" s="49">
        <v>20150010814</v>
      </c>
      <c r="E42" s="50" t="s">
        <v>1718</v>
      </c>
      <c r="F42" s="50" t="s">
        <v>1719</v>
      </c>
      <c r="G42" s="51">
        <v>106</v>
      </c>
      <c r="H42" s="48">
        <f t="shared" si="0"/>
        <v>53</v>
      </c>
      <c r="I42" s="48">
        <v>73.91</v>
      </c>
      <c r="J42" s="52">
        <f t="shared" si="1"/>
        <v>36.954999999999998</v>
      </c>
      <c r="K42" s="52">
        <f t="shared" si="2"/>
        <v>89.954999999999998</v>
      </c>
      <c r="L42" s="48">
        <v>40</v>
      </c>
      <c r="M42" s="48" t="s">
        <v>468</v>
      </c>
      <c r="N42" s="48" t="s">
        <v>468</v>
      </c>
      <c r="O42" s="48" t="s">
        <v>468</v>
      </c>
      <c r="P42" s="48" t="s">
        <v>469</v>
      </c>
    </row>
    <row r="43" spans="1:16" ht="24" customHeight="1">
      <c r="A43" s="48">
        <v>41</v>
      </c>
      <c r="B43" s="50" t="s">
        <v>1437</v>
      </c>
      <c r="C43" s="50" t="s">
        <v>1478</v>
      </c>
      <c r="D43" s="49">
        <v>20150011407</v>
      </c>
      <c r="E43" s="50" t="s">
        <v>1718</v>
      </c>
      <c r="F43" s="50" t="s">
        <v>1719</v>
      </c>
      <c r="G43" s="51">
        <v>100</v>
      </c>
      <c r="H43" s="48">
        <f t="shared" si="0"/>
        <v>50</v>
      </c>
      <c r="I43" s="48">
        <v>79.84</v>
      </c>
      <c r="J43" s="52">
        <f t="shared" si="1"/>
        <v>39.92</v>
      </c>
      <c r="K43" s="52">
        <f t="shared" si="2"/>
        <v>89.92</v>
      </c>
      <c r="L43" s="48">
        <v>41</v>
      </c>
      <c r="M43" s="48" t="s">
        <v>468</v>
      </c>
      <c r="N43" s="48" t="s">
        <v>468</v>
      </c>
      <c r="O43" s="48" t="s">
        <v>468</v>
      </c>
      <c r="P43" s="48" t="s">
        <v>469</v>
      </c>
    </row>
    <row r="44" spans="1:16" ht="24" customHeight="1">
      <c r="A44" s="48">
        <v>42</v>
      </c>
      <c r="B44" s="50" t="s">
        <v>1437</v>
      </c>
      <c r="C44" s="50" t="s">
        <v>1479</v>
      </c>
      <c r="D44" s="49">
        <v>20150010317</v>
      </c>
      <c r="E44" s="50" t="s">
        <v>1718</v>
      </c>
      <c r="F44" s="50" t="s">
        <v>1719</v>
      </c>
      <c r="G44" s="51">
        <v>105</v>
      </c>
      <c r="H44" s="48">
        <f t="shared" si="0"/>
        <v>52.5</v>
      </c>
      <c r="I44" s="48">
        <v>74.22</v>
      </c>
      <c r="J44" s="52">
        <f t="shared" si="1"/>
        <v>37.11</v>
      </c>
      <c r="K44" s="52">
        <f t="shared" si="2"/>
        <v>89.61</v>
      </c>
      <c r="L44" s="48">
        <v>42</v>
      </c>
      <c r="M44" s="48" t="s">
        <v>468</v>
      </c>
      <c r="N44" s="48" t="s">
        <v>468</v>
      </c>
      <c r="O44" s="48" t="s">
        <v>468</v>
      </c>
      <c r="P44" s="48" t="s">
        <v>469</v>
      </c>
    </row>
    <row r="45" spans="1:16" ht="24" customHeight="1">
      <c r="A45" s="48">
        <v>43</v>
      </c>
      <c r="B45" s="50" t="s">
        <v>1437</v>
      </c>
      <c r="C45" s="50" t="s">
        <v>1480</v>
      </c>
      <c r="D45" s="49">
        <v>20150012212</v>
      </c>
      <c r="E45" s="50" t="s">
        <v>1718</v>
      </c>
      <c r="F45" s="50" t="s">
        <v>1719</v>
      </c>
      <c r="G45" s="51">
        <v>97</v>
      </c>
      <c r="H45" s="48">
        <f t="shared" si="0"/>
        <v>48.5</v>
      </c>
      <c r="I45" s="48">
        <v>82.11</v>
      </c>
      <c r="J45" s="52">
        <f t="shared" si="1"/>
        <v>41.055</v>
      </c>
      <c r="K45" s="52">
        <f t="shared" si="2"/>
        <v>89.555000000000007</v>
      </c>
      <c r="L45" s="48">
        <v>43</v>
      </c>
      <c r="M45" s="48" t="s">
        <v>468</v>
      </c>
      <c r="N45" s="48" t="s">
        <v>468</v>
      </c>
      <c r="O45" s="48" t="s">
        <v>468</v>
      </c>
      <c r="P45" s="48" t="s">
        <v>469</v>
      </c>
    </row>
    <row r="46" spans="1:16" ht="24" customHeight="1">
      <c r="A46" s="48">
        <v>44</v>
      </c>
      <c r="B46" s="50" t="s">
        <v>1437</v>
      </c>
      <c r="C46" s="50" t="s">
        <v>958</v>
      </c>
      <c r="D46" s="49">
        <v>20150010922</v>
      </c>
      <c r="E46" s="50" t="s">
        <v>1718</v>
      </c>
      <c r="F46" s="50" t="s">
        <v>1719</v>
      </c>
      <c r="G46" s="51">
        <v>107</v>
      </c>
      <c r="H46" s="48">
        <f t="shared" si="0"/>
        <v>53.5</v>
      </c>
      <c r="I46" s="48">
        <v>71.78</v>
      </c>
      <c r="J46" s="52">
        <f t="shared" si="1"/>
        <v>35.89</v>
      </c>
      <c r="K46" s="52">
        <f t="shared" si="2"/>
        <v>89.39</v>
      </c>
      <c r="L46" s="48">
        <v>44</v>
      </c>
      <c r="M46" s="48" t="s">
        <v>468</v>
      </c>
      <c r="N46" s="48" t="s">
        <v>468</v>
      </c>
      <c r="O46" s="48" t="s">
        <v>468</v>
      </c>
      <c r="P46" s="48" t="s">
        <v>469</v>
      </c>
    </row>
    <row r="47" spans="1:16" ht="24" customHeight="1">
      <c r="A47" s="48">
        <v>45</v>
      </c>
      <c r="B47" s="50" t="s">
        <v>1437</v>
      </c>
      <c r="C47" s="50" t="s">
        <v>1481</v>
      </c>
      <c r="D47" s="49">
        <v>20150012220</v>
      </c>
      <c r="E47" s="50" t="s">
        <v>1718</v>
      </c>
      <c r="F47" s="50" t="s">
        <v>1719</v>
      </c>
      <c r="G47" s="51">
        <v>105</v>
      </c>
      <c r="H47" s="48">
        <f t="shared" si="0"/>
        <v>52.5</v>
      </c>
      <c r="I47" s="48">
        <v>73.760000000000005</v>
      </c>
      <c r="J47" s="52">
        <f t="shared" si="1"/>
        <v>36.880000000000003</v>
      </c>
      <c r="K47" s="52">
        <f t="shared" si="2"/>
        <v>89.38</v>
      </c>
      <c r="L47" s="48">
        <v>45</v>
      </c>
      <c r="M47" s="48" t="s">
        <v>468</v>
      </c>
      <c r="N47" s="48" t="s">
        <v>468</v>
      </c>
      <c r="O47" s="48" t="s">
        <v>468</v>
      </c>
      <c r="P47" s="48" t="s">
        <v>469</v>
      </c>
    </row>
    <row r="48" spans="1:16" ht="24" customHeight="1">
      <c r="A48" s="48">
        <v>46</v>
      </c>
      <c r="B48" s="50" t="s">
        <v>1437</v>
      </c>
      <c r="C48" s="50" t="s">
        <v>1482</v>
      </c>
      <c r="D48" s="49">
        <v>20150010510</v>
      </c>
      <c r="E48" s="50" t="s">
        <v>1718</v>
      </c>
      <c r="F48" s="50" t="s">
        <v>1719</v>
      </c>
      <c r="G48" s="51">
        <v>101</v>
      </c>
      <c r="H48" s="48">
        <f t="shared" si="0"/>
        <v>50.5</v>
      </c>
      <c r="I48" s="48">
        <v>77.42</v>
      </c>
      <c r="J48" s="52">
        <f t="shared" si="1"/>
        <v>38.71</v>
      </c>
      <c r="K48" s="52">
        <f t="shared" si="2"/>
        <v>89.210000000000008</v>
      </c>
      <c r="L48" s="48">
        <v>46</v>
      </c>
      <c r="M48" s="48" t="s">
        <v>468</v>
      </c>
      <c r="N48" s="48" t="s">
        <v>468</v>
      </c>
      <c r="O48" s="48" t="s">
        <v>468</v>
      </c>
      <c r="P48" s="48" t="s">
        <v>469</v>
      </c>
    </row>
    <row r="49" spans="1:16" ht="24" customHeight="1">
      <c r="A49" s="48">
        <v>47</v>
      </c>
      <c r="B49" s="50" t="s">
        <v>1437</v>
      </c>
      <c r="C49" s="50" t="s">
        <v>1483</v>
      </c>
      <c r="D49" s="49">
        <v>20150010924</v>
      </c>
      <c r="E49" s="50" t="s">
        <v>1718</v>
      </c>
      <c r="F49" s="50" t="s">
        <v>1719</v>
      </c>
      <c r="G49" s="51">
        <v>99</v>
      </c>
      <c r="H49" s="48">
        <f t="shared" si="0"/>
        <v>49.5</v>
      </c>
      <c r="I49" s="48">
        <v>79.08</v>
      </c>
      <c r="J49" s="52">
        <f t="shared" si="1"/>
        <v>39.54</v>
      </c>
      <c r="K49" s="52">
        <f t="shared" si="2"/>
        <v>89.039999999999992</v>
      </c>
      <c r="L49" s="48">
        <v>47</v>
      </c>
      <c r="M49" s="48" t="s">
        <v>468</v>
      </c>
      <c r="N49" s="48" t="s">
        <v>468</v>
      </c>
      <c r="O49" s="48" t="s">
        <v>468</v>
      </c>
      <c r="P49" s="48" t="s">
        <v>469</v>
      </c>
    </row>
    <row r="50" spans="1:16" ht="24" customHeight="1">
      <c r="A50" s="48">
        <v>48</v>
      </c>
      <c r="B50" s="50" t="s">
        <v>1437</v>
      </c>
      <c r="C50" s="50" t="s">
        <v>1484</v>
      </c>
      <c r="D50" s="49">
        <v>20150011117</v>
      </c>
      <c r="E50" s="50" t="s">
        <v>1718</v>
      </c>
      <c r="F50" s="50" t="s">
        <v>1719</v>
      </c>
      <c r="G50" s="51">
        <v>98</v>
      </c>
      <c r="H50" s="48">
        <f t="shared" si="0"/>
        <v>49</v>
      </c>
      <c r="I50" s="48">
        <v>79.180000000000007</v>
      </c>
      <c r="J50" s="52">
        <f t="shared" si="1"/>
        <v>39.590000000000003</v>
      </c>
      <c r="K50" s="52">
        <f t="shared" si="2"/>
        <v>88.59</v>
      </c>
      <c r="L50" s="48">
        <v>48</v>
      </c>
      <c r="M50" s="48" t="s">
        <v>468</v>
      </c>
      <c r="N50" s="48" t="s">
        <v>468</v>
      </c>
      <c r="O50" s="48" t="s">
        <v>468</v>
      </c>
      <c r="P50" s="48" t="s">
        <v>469</v>
      </c>
    </row>
    <row r="51" spans="1:16" ht="24" customHeight="1">
      <c r="A51" s="48">
        <v>49</v>
      </c>
      <c r="B51" s="50" t="s">
        <v>1437</v>
      </c>
      <c r="C51" s="50" t="s">
        <v>1485</v>
      </c>
      <c r="D51" s="53">
        <v>20150010117</v>
      </c>
      <c r="E51" s="50" t="s">
        <v>1718</v>
      </c>
      <c r="F51" s="50" t="s">
        <v>1719</v>
      </c>
      <c r="G51" s="51">
        <v>105</v>
      </c>
      <c r="H51" s="48">
        <f t="shared" si="0"/>
        <v>52.5</v>
      </c>
      <c r="I51" s="48">
        <v>71.959999999999994</v>
      </c>
      <c r="J51" s="52">
        <f t="shared" si="1"/>
        <v>35.979999999999997</v>
      </c>
      <c r="K51" s="52">
        <f t="shared" si="2"/>
        <v>88.47999999999999</v>
      </c>
      <c r="L51" s="48">
        <v>49</v>
      </c>
      <c r="M51" s="48" t="s">
        <v>468</v>
      </c>
      <c r="N51" s="48" t="s">
        <v>468</v>
      </c>
      <c r="O51" s="48" t="s">
        <v>468</v>
      </c>
      <c r="P51" s="48" t="s">
        <v>469</v>
      </c>
    </row>
    <row r="52" spans="1:16" ht="24" customHeight="1">
      <c r="A52" s="48">
        <v>50</v>
      </c>
      <c r="B52" s="50" t="s">
        <v>1437</v>
      </c>
      <c r="C52" s="50" t="s">
        <v>1486</v>
      </c>
      <c r="D52" s="49">
        <v>20150011508</v>
      </c>
      <c r="E52" s="50" t="s">
        <v>1718</v>
      </c>
      <c r="F52" s="50" t="s">
        <v>1719</v>
      </c>
      <c r="G52" s="51">
        <v>101</v>
      </c>
      <c r="H52" s="48">
        <f t="shared" si="0"/>
        <v>50.5</v>
      </c>
      <c r="I52" s="48">
        <v>75.930000000000007</v>
      </c>
      <c r="J52" s="52">
        <f t="shared" si="1"/>
        <v>37.965000000000003</v>
      </c>
      <c r="K52" s="52">
        <f t="shared" si="2"/>
        <v>88.465000000000003</v>
      </c>
      <c r="L52" s="48">
        <v>50</v>
      </c>
      <c r="M52" s="48" t="s">
        <v>468</v>
      </c>
      <c r="N52" s="48" t="s">
        <v>468</v>
      </c>
      <c r="O52" s="48" t="s">
        <v>468</v>
      </c>
      <c r="P52" s="48" t="s">
        <v>469</v>
      </c>
    </row>
    <row r="53" spans="1:16" ht="24" customHeight="1">
      <c r="A53" s="48">
        <v>51</v>
      </c>
      <c r="B53" s="50" t="s">
        <v>1437</v>
      </c>
      <c r="C53" s="50" t="s">
        <v>1487</v>
      </c>
      <c r="D53" s="49">
        <v>20150011821</v>
      </c>
      <c r="E53" s="50" t="s">
        <v>1718</v>
      </c>
      <c r="F53" s="50" t="s">
        <v>1719</v>
      </c>
      <c r="G53" s="51">
        <v>98</v>
      </c>
      <c r="H53" s="48">
        <f t="shared" si="0"/>
        <v>49</v>
      </c>
      <c r="I53" s="48">
        <v>78.8</v>
      </c>
      <c r="J53" s="52">
        <f t="shared" si="1"/>
        <v>39.4</v>
      </c>
      <c r="K53" s="52">
        <f t="shared" si="2"/>
        <v>88.4</v>
      </c>
      <c r="L53" s="48">
        <v>51</v>
      </c>
      <c r="M53" s="48" t="s">
        <v>468</v>
      </c>
      <c r="N53" s="48" t="s">
        <v>468</v>
      </c>
      <c r="O53" s="48" t="s">
        <v>468</v>
      </c>
      <c r="P53" s="48" t="s">
        <v>469</v>
      </c>
    </row>
    <row r="54" spans="1:16" ht="24" customHeight="1">
      <c r="A54" s="48">
        <v>52</v>
      </c>
      <c r="B54" s="50" t="s">
        <v>1437</v>
      </c>
      <c r="C54" s="50" t="s">
        <v>1488</v>
      </c>
      <c r="D54" s="49">
        <v>20150012401</v>
      </c>
      <c r="E54" s="50" t="s">
        <v>1718</v>
      </c>
      <c r="F54" s="50" t="s">
        <v>1719</v>
      </c>
      <c r="G54" s="51">
        <v>106</v>
      </c>
      <c r="H54" s="48">
        <f t="shared" si="0"/>
        <v>53</v>
      </c>
      <c r="I54" s="48">
        <v>70.349999999999994</v>
      </c>
      <c r="J54" s="52">
        <f t="shared" si="1"/>
        <v>35.174999999999997</v>
      </c>
      <c r="K54" s="52">
        <f t="shared" si="2"/>
        <v>88.174999999999997</v>
      </c>
      <c r="L54" s="48">
        <v>52</v>
      </c>
      <c r="M54" s="48" t="s">
        <v>468</v>
      </c>
      <c r="N54" s="48" t="s">
        <v>468</v>
      </c>
      <c r="O54" s="48" t="s">
        <v>468</v>
      </c>
      <c r="P54" s="48" t="s">
        <v>469</v>
      </c>
    </row>
    <row r="55" spans="1:16" ht="24" customHeight="1">
      <c r="A55" s="48">
        <v>53</v>
      </c>
      <c r="B55" s="50" t="s">
        <v>1437</v>
      </c>
      <c r="C55" s="50" t="s">
        <v>1489</v>
      </c>
      <c r="D55" s="49">
        <v>20150012007</v>
      </c>
      <c r="E55" s="50" t="s">
        <v>1718</v>
      </c>
      <c r="F55" s="50" t="s">
        <v>1719</v>
      </c>
      <c r="G55" s="51">
        <v>102</v>
      </c>
      <c r="H55" s="48">
        <f t="shared" si="0"/>
        <v>51</v>
      </c>
      <c r="I55" s="48">
        <v>73.739999999999995</v>
      </c>
      <c r="J55" s="52">
        <f t="shared" si="1"/>
        <v>36.869999999999997</v>
      </c>
      <c r="K55" s="52">
        <f t="shared" si="2"/>
        <v>87.87</v>
      </c>
      <c r="L55" s="48">
        <v>53</v>
      </c>
      <c r="M55" s="48" t="s">
        <v>468</v>
      </c>
      <c r="N55" s="48" t="s">
        <v>468</v>
      </c>
      <c r="O55" s="48" t="s">
        <v>468</v>
      </c>
      <c r="P55" s="48" t="s">
        <v>469</v>
      </c>
    </row>
    <row r="56" spans="1:16" ht="24" customHeight="1">
      <c r="A56" s="48">
        <v>54</v>
      </c>
      <c r="B56" s="50" t="s">
        <v>1437</v>
      </c>
      <c r="C56" s="50" t="s">
        <v>1490</v>
      </c>
      <c r="D56" s="49">
        <v>20150012223</v>
      </c>
      <c r="E56" s="50" t="s">
        <v>1718</v>
      </c>
      <c r="F56" s="50" t="s">
        <v>1719</v>
      </c>
      <c r="G56" s="51">
        <v>103</v>
      </c>
      <c r="H56" s="48">
        <f t="shared" si="0"/>
        <v>51.5</v>
      </c>
      <c r="I56" s="48">
        <v>72.430000000000007</v>
      </c>
      <c r="J56" s="52">
        <f t="shared" si="1"/>
        <v>36.215000000000003</v>
      </c>
      <c r="K56" s="52">
        <f t="shared" si="2"/>
        <v>87.715000000000003</v>
      </c>
      <c r="L56" s="48">
        <v>54</v>
      </c>
      <c r="M56" s="48" t="s">
        <v>468</v>
      </c>
      <c r="N56" s="48" t="s">
        <v>468</v>
      </c>
      <c r="O56" s="48" t="s">
        <v>468</v>
      </c>
      <c r="P56" s="48" t="s">
        <v>469</v>
      </c>
    </row>
    <row r="57" spans="1:16" ht="24" customHeight="1">
      <c r="A57" s="48">
        <v>55</v>
      </c>
      <c r="B57" s="50" t="s">
        <v>1437</v>
      </c>
      <c r="C57" s="50" t="s">
        <v>1491</v>
      </c>
      <c r="D57" s="49">
        <v>20150010202</v>
      </c>
      <c r="E57" s="50" t="s">
        <v>1718</v>
      </c>
      <c r="F57" s="50" t="s">
        <v>1719</v>
      </c>
      <c r="G57" s="51">
        <v>100</v>
      </c>
      <c r="H57" s="48">
        <f t="shared" si="0"/>
        <v>50</v>
      </c>
      <c r="I57" s="48">
        <v>75.31</v>
      </c>
      <c r="J57" s="52">
        <f t="shared" si="1"/>
        <v>37.655000000000001</v>
      </c>
      <c r="K57" s="52">
        <f t="shared" si="2"/>
        <v>87.655000000000001</v>
      </c>
      <c r="L57" s="48">
        <v>55</v>
      </c>
      <c r="M57" s="48" t="s">
        <v>468</v>
      </c>
      <c r="N57" s="48" t="s">
        <v>468</v>
      </c>
      <c r="O57" s="48" t="s">
        <v>468</v>
      </c>
      <c r="P57" s="48" t="s">
        <v>469</v>
      </c>
    </row>
    <row r="58" spans="1:16" ht="24" customHeight="1">
      <c r="A58" s="48">
        <v>56</v>
      </c>
      <c r="B58" s="50" t="s">
        <v>1437</v>
      </c>
      <c r="C58" s="50" t="s">
        <v>1492</v>
      </c>
      <c r="D58" s="49">
        <v>20150010410</v>
      </c>
      <c r="E58" s="50" t="s">
        <v>1718</v>
      </c>
      <c r="F58" s="50" t="s">
        <v>1719</v>
      </c>
      <c r="G58" s="51">
        <v>98</v>
      </c>
      <c r="H58" s="48">
        <f t="shared" si="0"/>
        <v>49</v>
      </c>
      <c r="I58" s="48">
        <v>76.989999999999995</v>
      </c>
      <c r="J58" s="52">
        <f t="shared" si="1"/>
        <v>38.494999999999997</v>
      </c>
      <c r="K58" s="52">
        <f t="shared" si="2"/>
        <v>87.495000000000005</v>
      </c>
      <c r="L58" s="48">
        <v>56</v>
      </c>
      <c r="M58" s="48" t="s">
        <v>468</v>
      </c>
      <c r="N58" s="48" t="s">
        <v>468</v>
      </c>
      <c r="O58" s="48" t="s">
        <v>468</v>
      </c>
      <c r="P58" s="48" t="s">
        <v>469</v>
      </c>
    </row>
    <row r="59" spans="1:16" ht="24" customHeight="1">
      <c r="A59" s="48">
        <v>57</v>
      </c>
      <c r="B59" s="50" t="s">
        <v>1437</v>
      </c>
      <c r="C59" s="50" t="s">
        <v>1493</v>
      </c>
      <c r="D59" s="49">
        <v>20150011406</v>
      </c>
      <c r="E59" s="50" t="s">
        <v>1718</v>
      </c>
      <c r="F59" s="50" t="s">
        <v>1719</v>
      </c>
      <c r="G59" s="51">
        <v>99</v>
      </c>
      <c r="H59" s="48">
        <f t="shared" si="0"/>
        <v>49.5</v>
      </c>
      <c r="I59" s="48">
        <v>75.92</v>
      </c>
      <c r="J59" s="52">
        <f t="shared" si="1"/>
        <v>37.96</v>
      </c>
      <c r="K59" s="52">
        <f t="shared" si="2"/>
        <v>87.460000000000008</v>
      </c>
      <c r="L59" s="48">
        <v>57</v>
      </c>
      <c r="M59" s="48" t="s">
        <v>468</v>
      </c>
      <c r="N59" s="48" t="s">
        <v>468</v>
      </c>
      <c r="O59" s="48" t="s">
        <v>468</v>
      </c>
      <c r="P59" s="48" t="s">
        <v>469</v>
      </c>
    </row>
    <row r="60" spans="1:16" ht="24" customHeight="1">
      <c r="A60" s="48">
        <v>58</v>
      </c>
      <c r="B60" s="50" t="s">
        <v>1437</v>
      </c>
      <c r="C60" s="50" t="s">
        <v>1494</v>
      </c>
      <c r="D60" s="49">
        <v>20150011501</v>
      </c>
      <c r="E60" s="50" t="s">
        <v>1718</v>
      </c>
      <c r="F60" s="50" t="s">
        <v>1719</v>
      </c>
      <c r="G60" s="51">
        <v>95</v>
      </c>
      <c r="H60" s="48">
        <f t="shared" si="0"/>
        <v>47.5</v>
      </c>
      <c r="I60" s="48">
        <v>79.91</v>
      </c>
      <c r="J60" s="52">
        <f t="shared" si="1"/>
        <v>39.954999999999998</v>
      </c>
      <c r="K60" s="52">
        <f t="shared" si="2"/>
        <v>87.454999999999998</v>
      </c>
      <c r="L60" s="48">
        <v>58</v>
      </c>
      <c r="M60" s="48" t="s">
        <v>468</v>
      </c>
      <c r="N60" s="48" t="s">
        <v>468</v>
      </c>
      <c r="O60" s="48" t="s">
        <v>468</v>
      </c>
      <c r="P60" s="48" t="s">
        <v>469</v>
      </c>
    </row>
    <row r="61" spans="1:16" ht="24" customHeight="1">
      <c r="A61" s="48">
        <v>59</v>
      </c>
      <c r="B61" s="50" t="s">
        <v>1437</v>
      </c>
      <c r="C61" s="50" t="s">
        <v>1495</v>
      </c>
      <c r="D61" s="49">
        <v>20150011015</v>
      </c>
      <c r="E61" s="50" t="s">
        <v>1718</v>
      </c>
      <c r="F61" s="50" t="s">
        <v>1719</v>
      </c>
      <c r="G61" s="51">
        <v>102</v>
      </c>
      <c r="H61" s="48">
        <f t="shared" si="0"/>
        <v>51</v>
      </c>
      <c r="I61" s="48">
        <v>72.56</v>
      </c>
      <c r="J61" s="52">
        <f t="shared" si="1"/>
        <v>36.28</v>
      </c>
      <c r="K61" s="52">
        <f t="shared" si="2"/>
        <v>87.28</v>
      </c>
      <c r="L61" s="48">
        <v>59</v>
      </c>
      <c r="M61" s="48" t="s">
        <v>468</v>
      </c>
      <c r="N61" s="48" t="s">
        <v>468</v>
      </c>
      <c r="O61" s="48" t="s">
        <v>468</v>
      </c>
      <c r="P61" s="48" t="s">
        <v>469</v>
      </c>
    </row>
    <row r="62" spans="1:16" ht="24" customHeight="1">
      <c r="A62" s="48">
        <v>60</v>
      </c>
      <c r="B62" s="50" t="s">
        <v>1437</v>
      </c>
      <c r="C62" s="50" t="s">
        <v>1496</v>
      </c>
      <c r="D62" s="49">
        <v>20150012219</v>
      </c>
      <c r="E62" s="50" t="s">
        <v>1718</v>
      </c>
      <c r="F62" s="50" t="s">
        <v>1719</v>
      </c>
      <c r="G62" s="51">
        <v>94</v>
      </c>
      <c r="H62" s="48">
        <f t="shared" si="0"/>
        <v>47</v>
      </c>
      <c r="I62" s="48">
        <v>80.37</v>
      </c>
      <c r="J62" s="52">
        <f t="shared" si="1"/>
        <v>40.185000000000002</v>
      </c>
      <c r="K62" s="52">
        <f t="shared" si="2"/>
        <v>87.185000000000002</v>
      </c>
      <c r="L62" s="48">
        <v>60</v>
      </c>
      <c r="M62" s="48" t="s">
        <v>468</v>
      </c>
      <c r="N62" s="48" t="s">
        <v>468</v>
      </c>
      <c r="O62" s="48" t="s">
        <v>468</v>
      </c>
      <c r="P62" s="48" t="s">
        <v>469</v>
      </c>
    </row>
    <row r="63" spans="1:16" ht="24" customHeight="1">
      <c r="A63" s="48">
        <v>61</v>
      </c>
      <c r="B63" s="50" t="s">
        <v>1437</v>
      </c>
      <c r="C63" s="50" t="s">
        <v>1497</v>
      </c>
      <c r="D63" s="49">
        <v>20150012024</v>
      </c>
      <c r="E63" s="50" t="s">
        <v>1718</v>
      </c>
      <c r="F63" s="50" t="s">
        <v>1719</v>
      </c>
      <c r="G63" s="51">
        <v>103</v>
      </c>
      <c r="H63" s="48">
        <f t="shared" si="0"/>
        <v>51.5</v>
      </c>
      <c r="I63" s="48">
        <v>71.040000000000006</v>
      </c>
      <c r="J63" s="52">
        <f t="shared" si="1"/>
        <v>35.520000000000003</v>
      </c>
      <c r="K63" s="52">
        <f t="shared" si="2"/>
        <v>87.02000000000001</v>
      </c>
      <c r="L63" s="48">
        <v>61</v>
      </c>
      <c r="M63" s="48" t="s">
        <v>468</v>
      </c>
      <c r="N63" s="48" t="s">
        <v>468</v>
      </c>
      <c r="O63" s="48" t="s">
        <v>468</v>
      </c>
      <c r="P63" s="48" t="s">
        <v>469</v>
      </c>
    </row>
    <row r="64" spans="1:16" ht="24" customHeight="1">
      <c r="A64" s="48">
        <v>62</v>
      </c>
      <c r="B64" s="50" t="s">
        <v>1437</v>
      </c>
      <c r="C64" s="50" t="s">
        <v>1498</v>
      </c>
      <c r="D64" s="49">
        <v>20150010310</v>
      </c>
      <c r="E64" s="50" t="s">
        <v>1718</v>
      </c>
      <c r="F64" s="50" t="s">
        <v>1719</v>
      </c>
      <c r="G64" s="51">
        <v>96</v>
      </c>
      <c r="H64" s="48">
        <f t="shared" si="0"/>
        <v>48</v>
      </c>
      <c r="I64" s="48">
        <v>77.64</v>
      </c>
      <c r="J64" s="52">
        <f t="shared" si="1"/>
        <v>38.82</v>
      </c>
      <c r="K64" s="52">
        <f t="shared" si="2"/>
        <v>86.82</v>
      </c>
      <c r="L64" s="48">
        <v>62</v>
      </c>
      <c r="M64" s="48" t="s">
        <v>468</v>
      </c>
      <c r="N64" s="48" t="s">
        <v>468</v>
      </c>
      <c r="O64" s="48" t="s">
        <v>468</v>
      </c>
      <c r="P64" s="48" t="s">
        <v>469</v>
      </c>
    </row>
    <row r="65" spans="1:16" ht="24" customHeight="1">
      <c r="A65" s="48">
        <v>63</v>
      </c>
      <c r="B65" s="50" t="s">
        <v>1437</v>
      </c>
      <c r="C65" s="50" t="s">
        <v>1499</v>
      </c>
      <c r="D65" s="49">
        <v>20150011505</v>
      </c>
      <c r="E65" s="50" t="s">
        <v>1718</v>
      </c>
      <c r="F65" s="50" t="s">
        <v>1719</v>
      </c>
      <c r="G65" s="51">
        <v>105</v>
      </c>
      <c r="H65" s="48">
        <f t="shared" si="0"/>
        <v>52.5</v>
      </c>
      <c r="I65" s="48">
        <v>68.13</v>
      </c>
      <c r="J65" s="52">
        <f t="shared" si="1"/>
        <v>34.064999999999998</v>
      </c>
      <c r="K65" s="52">
        <f t="shared" si="2"/>
        <v>86.564999999999998</v>
      </c>
      <c r="L65" s="48">
        <v>63</v>
      </c>
      <c r="M65" s="48" t="s">
        <v>468</v>
      </c>
      <c r="N65" s="48" t="s">
        <v>468</v>
      </c>
      <c r="O65" s="48" t="s">
        <v>468</v>
      </c>
      <c r="P65" s="48" t="s">
        <v>469</v>
      </c>
    </row>
    <row r="66" spans="1:16" ht="24" customHeight="1">
      <c r="A66" s="48">
        <v>64</v>
      </c>
      <c r="B66" s="50" t="s">
        <v>1437</v>
      </c>
      <c r="C66" s="50" t="s">
        <v>1500</v>
      </c>
      <c r="D66" s="49">
        <v>20150011109</v>
      </c>
      <c r="E66" s="50" t="s">
        <v>1718</v>
      </c>
      <c r="F66" s="50" t="s">
        <v>1719</v>
      </c>
      <c r="G66" s="51">
        <v>102</v>
      </c>
      <c r="H66" s="48">
        <f t="shared" si="0"/>
        <v>51</v>
      </c>
      <c r="I66" s="48">
        <v>70.959999999999994</v>
      </c>
      <c r="J66" s="52">
        <f t="shared" si="1"/>
        <v>35.479999999999997</v>
      </c>
      <c r="K66" s="52">
        <f t="shared" si="2"/>
        <v>86.47999999999999</v>
      </c>
      <c r="L66" s="48">
        <v>64</v>
      </c>
      <c r="M66" s="48" t="s">
        <v>468</v>
      </c>
      <c r="N66" s="48" t="s">
        <v>468</v>
      </c>
      <c r="O66" s="48" t="s">
        <v>468</v>
      </c>
      <c r="P66" s="48" t="s">
        <v>469</v>
      </c>
    </row>
    <row r="67" spans="1:16" ht="24" customHeight="1">
      <c r="A67" s="48">
        <v>65</v>
      </c>
      <c r="B67" s="50" t="s">
        <v>1437</v>
      </c>
      <c r="C67" s="50" t="s">
        <v>1501</v>
      </c>
      <c r="D67" s="49">
        <v>20150012214</v>
      </c>
      <c r="E67" s="50" t="s">
        <v>1718</v>
      </c>
      <c r="F67" s="50" t="s">
        <v>1719</v>
      </c>
      <c r="G67" s="51">
        <v>93</v>
      </c>
      <c r="H67" s="48">
        <f t="shared" ref="H67:H130" si="3">G67*50%</f>
        <v>46.5</v>
      </c>
      <c r="I67" s="48">
        <v>79.22</v>
      </c>
      <c r="J67" s="52">
        <f t="shared" ref="J67:J130" si="4">I67*50%</f>
        <v>39.61</v>
      </c>
      <c r="K67" s="52">
        <f t="shared" ref="K67:K130" si="5">H67+J67</f>
        <v>86.11</v>
      </c>
      <c r="L67" s="48">
        <v>65</v>
      </c>
      <c r="M67" s="48" t="s">
        <v>468</v>
      </c>
      <c r="N67" s="48" t="s">
        <v>468</v>
      </c>
      <c r="O67" s="48" t="s">
        <v>468</v>
      </c>
      <c r="P67" s="48" t="s">
        <v>469</v>
      </c>
    </row>
    <row r="68" spans="1:16" ht="24" customHeight="1">
      <c r="A68" s="48">
        <v>66</v>
      </c>
      <c r="B68" s="50" t="s">
        <v>1437</v>
      </c>
      <c r="C68" s="50" t="s">
        <v>1502</v>
      </c>
      <c r="D68" s="49">
        <v>20150011103</v>
      </c>
      <c r="E68" s="50" t="s">
        <v>1718</v>
      </c>
      <c r="F68" s="50" t="s">
        <v>1719</v>
      </c>
      <c r="G68" s="51">
        <v>95</v>
      </c>
      <c r="H68" s="48">
        <f t="shared" si="3"/>
        <v>47.5</v>
      </c>
      <c r="I68" s="48">
        <v>77.16</v>
      </c>
      <c r="J68" s="52">
        <f t="shared" si="4"/>
        <v>38.58</v>
      </c>
      <c r="K68" s="52">
        <f t="shared" si="5"/>
        <v>86.08</v>
      </c>
      <c r="L68" s="48">
        <v>66</v>
      </c>
      <c r="M68" s="48" t="s">
        <v>468</v>
      </c>
      <c r="N68" s="48" t="s">
        <v>468</v>
      </c>
      <c r="O68" s="48" t="s">
        <v>468</v>
      </c>
      <c r="P68" s="48" t="s">
        <v>469</v>
      </c>
    </row>
    <row r="69" spans="1:16" ht="24" customHeight="1">
      <c r="A69" s="48">
        <v>67</v>
      </c>
      <c r="B69" s="50" t="s">
        <v>1503</v>
      </c>
      <c r="C69" s="50" t="s">
        <v>1504</v>
      </c>
      <c r="D69" s="49">
        <v>20150012609</v>
      </c>
      <c r="E69" s="50" t="s">
        <v>1718</v>
      </c>
      <c r="F69" s="50" t="s">
        <v>1724</v>
      </c>
      <c r="G69" s="48">
        <v>120</v>
      </c>
      <c r="H69" s="48">
        <f t="shared" si="3"/>
        <v>60</v>
      </c>
      <c r="I69" s="48">
        <v>82.38</v>
      </c>
      <c r="J69" s="48">
        <f t="shared" si="4"/>
        <v>41.19</v>
      </c>
      <c r="K69" s="48">
        <f t="shared" si="5"/>
        <v>101.19</v>
      </c>
      <c r="L69" s="48">
        <v>1</v>
      </c>
      <c r="M69" s="48" t="s">
        <v>468</v>
      </c>
      <c r="N69" s="48" t="s">
        <v>468</v>
      </c>
      <c r="O69" s="48" t="s">
        <v>468</v>
      </c>
      <c r="P69" s="48" t="s">
        <v>469</v>
      </c>
    </row>
    <row r="70" spans="1:16" ht="24" customHeight="1">
      <c r="A70" s="48">
        <v>68</v>
      </c>
      <c r="B70" s="50" t="s">
        <v>1503</v>
      </c>
      <c r="C70" s="50" t="s">
        <v>1505</v>
      </c>
      <c r="D70" s="49">
        <v>20150010720</v>
      </c>
      <c r="E70" s="50" t="s">
        <v>1718</v>
      </c>
      <c r="F70" s="50" t="s">
        <v>1724</v>
      </c>
      <c r="G70" s="51">
        <v>115</v>
      </c>
      <c r="H70" s="48">
        <f t="shared" si="3"/>
        <v>57.5</v>
      </c>
      <c r="I70" s="48">
        <v>78.44</v>
      </c>
      <c r="J70" s="48">
        <f t="shared" si="4"/>
        <v>39.22</v>
      </c>
      <c r="K70" s="48">
        <f t="shared" si="5"/>
        <v>96.72</v>
      </c>
      <c r="L70" s="48">
        <v>2</v>
      </c>
      <c r="M70" s="48" t="s">
        <v>468</v>
      </c>
      <c r="N70" s="48" t="s">
        <v>468</v>
      </c>
      <c r="O70" s="48" t="s">
        <v>468</v>
      </c>
      <c r="P70" s="48" t="s">
        <v>469</v>
      </c>
    </row>
    <row r="71" spans="1:16" ht="24" customHeight="1">
      <c r="A71" s="48">
        <v>69</v>
      </c>
      <c r="B71" s="50" t="s">
        <v>1503</v>
      </c>
      <c r="C71" s="50" t="s">
        <v>1506</v>
      </c>
      <c r="D71" s="54">
        <v>20150012220</v>
      </c>
      <c r="E71" s="50" t="s">
        <v>1718</v>
      </c>
      <c r="F71" s="50" t="s">
        <v>1724</v>
      </c>
      <c r="G71" s="51">
        <v>110</v>
      </c>
      <c r="H71" s="48">
        <f t="shared" si="3"/>
        <v>55</v>
      </c>
      <c r="I71" s="48">
        <v>81.5</v>
      </c>
      <c r="J71" s="48">
        <f t="shared" si="4"/>
        <v>40.75</v>
      </c>
      <c r="K71" s="48">
        <f t="shared" si="5"/>
        <v>95.75</v>
      </c>
      <c r="L71" s="48">
        <v>3</v>
      </c>
      <c r="M71" s="48" t="s">
        <v>468</v>
      </c>
      <c r="N71" s="48" t="s">
        <v>468</v>
      </c>
      <c r="O71" s="48" t="s">
        <v>468</v>
      </c>
      <c r="P71" s="48" t="s">
        <v>469</v>
      </c>
    </row>
    <row r="72" spans="1:16" ht="24" customHeight="1">
      <c r="A72" s="48">
        <v>70</v>
      </c>
      <c r="B72" s="50" t="s">
        <v>1503</v>
      </c>
      <c r="C72" s="50" t="s">
        <v>1507</v>
      </c>
      <c r="D72" s="49">
        <v>20150011012</v>
      </c>
      <c r="E72" s="50" t="s">
        <v>1718</v>
      </c>
      <c r="F72" s="50" t="s">
        <v>1724</v>
      </c>
      <c r="G72" s="51">
        <v>109</v>
      </c>
      <c r="H72" s="48">
        <f t="shared" si="3"/>
        <v>54.5</v>
      </c>
      <c r="I72" s="48">
        <v>82.28</v>
      </c>
      <c r="J72" s="48">
        <f t="shared" si="4"/>
        <v>41.14</v>
      </c>
      <c r="K72" s="48">
        <f t="shared" si="5"/>
        <v>95.64</v>
      </c>
      <c r="L72" s="48">
        <v>4</v>
      </c>
      <c r="M72" s="48" t="s">
        <v>468</v>
      </c>
      <c r="N72" s="48" t="s">
        <v>468</v>
      </c>
      <c r="O72" s="48" t="s">
        <v>468</v>
      </c>
      <c r="P72" s="48" t="s">
        <v>469</v>
      </c>
    </row>
    <row r="73" spans="1:16" ht="24" customHeight="1">
      <c r="A73" s="48">
        <v>71</v>
      </c>
      <c r="B73" s="50" t="s">
        <v>1503</v>
      </c>
      <c r="C73" s="50" t="s">
        <v>1508</v>
      </c>
      <c r="D73" s="49">
        <v>20150011512</v>
      </c>
      <c r="E73" s="50" t="s">
        <v>1718</v>
      </c>
      <c r="F73" s="50" t="s">
        <v>1724</v>
      </c>
      <c r="G73" s="51">
        <v>107</v>
      </c>
      <c r="H73" s="48">
        <f t="shared" si="3"/>
        <v>53.5</v>
      </c>
      <c r="I73" s="48">
        <v>81.66</v>
      </c>
      <c r="J73" s="48">
        <f t="shared" si="4"/>
        <v>40.83</v>
      </c>
      <c r="K73" s="48">
        <f t="shared" si="5"/>
        <v>94.33</v>
      </c>
      <c r="L73" s="48">
        <v>5</v>
      </c>
      <c r="M73" s="48" t="s">
        <v>468</v>
      </c>
      <c r="N73" s="48" t="s">
        <v>468</v>
      </c>
      <c r="O73" s="48" t="s">
        <v>468</v>
      </c>
      <c r="P73" s="48" t="s">
        <v>469</v>
      </c>
    </row>
    <row r="74" spans="1:16" ht="24" customHeight="1">
      <c r="A74" s="48">
        <v>72</v>
      </c>
      <c r="B74" s="50" t="s">
        <v>1503</v>
      </c>
      <c r="C74" s="50" t="s">
        <v>1509</v>
      </c>
      <c r="D74" s="49">
        <v>20150010723</v>
      </c>
      <c r="E74" s="50" t="s">
        <v>1718</v>
      </c>
      <c r="F74" s="50" t="s">
        <v>1724</v>
      </c>
      <c r="G74" s="51">
        <v>113</v>
      </c>
      <c r="H74" s="48">
        <f t="shared" si="3"/>
        <v>56.5</v>
      </c>
      <c r="I74" s="48">
        <v>75.62</v>
      </c>
      <c r="J74" s="48">
        <f t="shared" si="4"/>
        <v>37.81</v>
      </c>
      <c r="K74" s="48">
        <f t="shared" si="5"/>
        <v>94.31</v>
      </c>
      <c r="L74" s="48">
        <v>6</v>
      </c>
      <c r="M74" s="48" t="s">
        <v>468</v>
      </c>
      <c r="N74" s="48" t="s">
        <v>468</v>
      </c>
      <c r="O74" s="48" t="s">
        <v>468</v>
      </c>
      <c r="P74" s="48" t="s">
        <v>469</v>
      </c>
    </row>
    <row r="75" spans="1:16" ht="24" customHeight="1">
      <c r="A75" s="48">
        <v>73</v>
      </c>
      <c r="B75" s="50" t="s">
        <v>1503</v>
      </c>
      <c r="C75" s="50" t="s">
        <v>1510</v>
      </c>
      <c r="D75" s="49">
        <v>20150012204</v>
      </c>
      <c r="E75" s="50" t="s">
        <v>1718</v>
      </c>
      <c r="F75" s="50" t="s">
        <v>1724</v>
      </c>
      <c r="G75" s="51">
        <v>110</v>
      </c>
      <c r="H75" s="48">
        <f t="shared" si="3"/>
        <v>55</v>
      </c>
      <c r="I75" s="48">
        <v>77.260000000000005</v>
      </c>
      <c r="J75" s="48">
        <f t="shared" si="4"/>
        <v>38.630000000000003</v>
      </c>
      <c r="K75" s="48">
        <f t="shared" si="5"/>
        <v>93.63</v>
      </c>
      <c r="L75" s="48">
        <v>7</v>
      </c>
      <c r="M75" s="48" t="s">
        <v>468</v>
      </c>
      <c r="N75" s="48" t="s">
        <v>468</v>
      </c>
      <c r="O75" s="48" t="s">
        <v>468</v>
      </c>
      <c r="P75" s="48" t="s">
        <v>469</v>
      </c>
    </row>
    <row r="76" spans="1:16" ht="24" customHeight="1">
      <c r="A76" s="48">
        <v>74</v>
      </c>
      <c r="B76" s="50" t="s">
        <v>1503</v>
      </c>
      <c r="C76" s="50" t="s">
        <v>1511</v>
      </c>
      <c r="D76" s="49">
        <v>20150010425</v>
      </c>
      <c r="E76" s="50" t="s">
        <v>1718</v>
      </c>
      <c r="F76" s="50" t="s">
        <v>1724</v>
      </c>
      <c r="G76" s="51">
        <v>108</v>
      </c>
      <c r="H76" s="48">
        <f t="shared" si="3"/>
        <v>54</v>
      </c>
      <c r="I76" s="48">
        <v>78.44</v>
      </c>
      <c r="J76" s="48">
        <f t="shared" si="4"/>
        <v>39.22</v>
      </c>
      <c r="K76" s="48">
        <f t="shared" si="5"/>
        <v>93.22</v>
      </c>
      <c r="L76" s="48">
        <v>8</v>
      </c>
      <c r="M76" s="48" t="s">
        <v>468</v>
      </c>
      <c r="N76" s="48" t="s">
        <v>468</v>
      </c>
      <c r="O76" s="48" t="s">
        <v>468</v>
      </c>
      <c r="P76" s="48" t="s">
        <v>469</v>
      </c>
    </row>
    <row r="77" spans="1:16" ht="24" customHeight="1">
      <c r="A77" s="48">
        <v>75</v>
      </c>
      <c r="B77" s="50" t="s">
        <v>1503</v>
      </c>
      <c r="C77" s="50" t="s">
        <v>1512</v>
      </c>
      <c r="D77" s="49">
        <v>20150012025</v>
      </c>
      <c r="E77" s="50" t="s">
        <v>1718</v>
      </c>
      <c r="F77" s="50" t="s">
        <v>1724</v>
      </c>
      <c r="G77" s="51">
        <v>110</v>
      </c>
      <c r="H77" s="48">
        <f t="shared" si="3"/>
        <v>55</v>
      </c>
      <c r="I77" s="48">
        <v>75.64</v>
      </c>
      <c r="J77" s="48">
        <f t="shared" si="4"/>
        <v>37.82</v>
      </c>
      <c r="K77" s="48">
        <f t="shared" si="5"/>
        <v>92.82</v>
      </c>
      <c r="L77" s="48">
        <v>9</v>
      </c>
      <c r="M77" s="48" t="s">
        <v>468</v>
      </c>
      <c r="N77" s="48" t="s">
        <v>468</v>
      </c>
      <c r="O77" s="48" t="s">
        <v>468</v>
      </c>
      <c r="P77" s="48" t="s">
        <v>469</v>
      </c>
    </row>
    <row r="78" spans="1:16" ht="24" customHeight="1">
      <c r="A78" s="48">
        <v>76</v>
      </c>
      <c r="B78" s="50" t="s">
        <v>1503</v>
      </c>
      <c r="C78" s="50" t="s">
        <v>1508</v>
      </c>
      <c r="D78" s="49">
        <v>20150010816</v>
      </c>
      <c r="E78" s="50" t="s">
        <v>1718</v>
      </c>
      <c r="F78" s="50" t="s">
        <v>1724</v>
      </c>
      <c r="G78" s="51">
        <v>108</v>
      </c>
      <c r="H78" s="48">
        <f t="shared" si="3"/>
        <v>54</v>
      </c>
      <c r="I78" s="48">
        <v>76.819999999999993</v>
      </c>
      <c r="J78" s="48">
        <f t="shared" si="4"/>
        <v>38.409999999999997</v>
      </c>
      <c r="K78" s="48">
        <f t="shared" si="5"/>
        <v>92.41</v>
      </c>
      <c r="L78" s="48">
        <v>10</v>
      </c>
      <c r="M78" s="48" t="s">
        <v>468</v>
      </c>
      <c r="N78" s="48" t="s">
        <v>468</v>
      </c>
      <c r="O78" s="48" t="s">
        <v>468</v>
      </c>
      <c r="P78" s="48" t="s">
        <v>469</v>
      </c>
    </row>
    <row r="79" spans="1:16" ht="24" customHeight="1">
      <c r="A79" s="48">
        <v>77</v>
      </c>
      <c r="B79" s="50" t="s">
        <v>1503</v>
      </c>
      <c r="C79" s="50" t="s">
        <v>1513</v>
      </c>
      <c r="D79" s="49">
        <v>20150012605</v>
      </c>
      <c r="E79" s="50" t="s">
        <v>1718</v>
      </c>
      <c r="F79" s="50" t="s">
        <v>1724</v>
      </c>
      <c r="G79" s="48">
        <v>108</v>
      </c>
      <c r="H79" s="48">
        <f t="shared" si="3"/>
        <v>54</v>
      </c>
      <c r="I79" s="48">
        <v>76.64</v>
      </c>
      <c r="J79" s="48">
        <f t="shared" si="4"/>
        <v>38.32</v>
      </c>
      <c r="K79" s="48">
        <f t="shared" si="5"/>
        <v>92.32</v>
      </c>
      <c r="L79" s="48">
        <v>11</v>
      </c>
      <c r="M79" s="48" t="s">
        <v>468</v>
      </c>
      <c r="N79" s="48" t="s">
        <v>468</v>
      </c>
      <c r="O79" s="48" t="s">
        <v>468</v>
      </c>
      <c r="P79" s="48" t="s">
        <v>469</v>
      </c>
    </row>
    <row r="80" spans="1:16" ht="24" customHeight="1">
      <c r="A80" s="48">
        <v>78</v>
      </c>
      <c r="B80" s="50" t="s">
        <v>1503</v>
      </c>
      <c r="C80" s="50" t="s">
        <v>1514</v>
      </c>
      <c r="D80" s="49">
        <v>20150012612</v>
      </c>
      <c r="E80" s="50" t="s">
        <v>1718</v>
      </c>
      <c r="F80" s="50" t="s">
        <v>1724</v>
      </c>
      <c r="G80" s="51">
        <v>106</v>
      </c>
      <c r="H80" s="48">
        <f t="shared" si="3"/>
        <v>53</v>
      </c>
      <c r="I80" s="48">
        <v>78.260000000000005</v>
      </c>
      <c r="J80" s="48">
        <f t="shared" si="4"/>
        <v>39.130000000000003</v>
      </c>
      <c r="K80" s="48">
        <f t="shared" si="5"/>
        <v>92.13</v>
      </c>
      <c r="L80" s="48">
        <v>12</v>
      </c>
      <c r="M80" s="48" t="s">
        <v>468</v>
      </c>
      <c r="N80" s="48" t="s">
        <v>468</v>
      </c>
      <c r="O80" s="48" t="s">
        <v>468</v>
      </c>
      <c r="P80" s="48" t="s">
        <v>469</v>
      </c>
    </row>
    <row r="81" spans="1:16" ht="24" customHeight="1">
      <c r="A81" s="48">
        <v>79</v>
      </c>
      <c r="B81" s="50" t="s">
        <v>1503</v>
      </c>
      <c r="C81" s="50" t="s">
        <v>1515</v>
      </c>
      <c r="D81" s="49">
        <v>20150010407</v>
      </c>
      <c r="E81" s="50" t="s">
        <v>1718</v>
      </c>
      <c r="F81" s="50" t="s">
        <v>1724</v>
      </c>
      <c r="G81" s="51">
        <v>108</v>
      </c>
      <c r="H81" s="48">
        <f t="shared" si="3"/>
        <v>54</v>
      </c>
      <c r="I81" s="48">
        <v>76.02</v>
      </c>
      <c r="J81" s="48">
        <f t="shared" si="4"/>
        <v>38.01</v>
      </c>
      <c r="K81" s="48">
        <f t="shared" si="5"/>
        <v>92.009999999999991</v>
      </c>
      <c r="L81" s="48">
        <v>13</v>
      </c>
      <c r="M81" s="48" t="s">
        <v>468</v>
      </c>
      <c r="N81" s="48" t="s">
        <v>468</v>
      </c>
      <c r="O81" s="48" t="s">
        <v>468</v>
      </c>
      <c r="P81" s="48" t="s">
        <v>469</v>
      </c>
    </row>
    <row r="82" spans="1:16" ht="24" customHeight="1">
      <c r="A82" s="48">
        <v>80</v>
      </c>
      <c r="B82" s="50" t="s">
        <v>1503</v>
      </c>
      <c r="C82" s="50" t="s">
        <v>1516</v>
      </c>
      <c r="D82" s="49">
        <v>20150010605</v>
      </c>
      <c r="E82" s="50" t="s">
        <v>1718</v>
      </c>
      <c r="F82" s="50" t="s">
        <v>1724</v>
      </c>
      <c r="G82" s="51">
        <v>105</v>
      </c>
      <c r="H82" s="48">
        <f t="shared" si="3"/>
        <v>52.5</v>
      </c>
      <c r="I82" s="48">
        <v>79.02</v>
      </c>
      <c r="J82" s="48">
        <f t="shared" si="4"/>
        <v>39.51</v>
      </c>
      <c r="K82" s="48">
        <f t="shared" si="5"/>
        <v>92.009999999999991</v>
      </c>
      <c r="L82" s="48">
        <v>14</v>
      </c>
      <c r="M82" s="48" t="s">
        <v>468</v>
      </c>
      <c r="N82" s="48" t="s">
        <v>468</v>
      </c>
      <c r="O82" s="48" t="s">
        <v>468</v>
      </c>
      <c r="P82" s="48" t="s">
        <v>469</v>
      </c>
    </row>
    <row r="83" spans="1:16" ht="24" customHeight="1">
      <c r="A83" s="48">
        <v>81</v>
      </c>
      <c r="B83" s="50" t="s">
        <v>1503</v>
      </c>
      <c r="C83" s="50" t="s">
        <v>1517</v>
      </c>
      <c r="D83" s="49">
        <v>20150010805</v>
      </c>
      <c r="E83" s="50" t="s">
        <v>1718</v>
      </c>
      <c r="F83" s="50" t="s">
        <v>1724</v>
      </c>
      <c r="G83" s="51">
        <v>105</v>
      </c>
      <c r="H83" s="48">
        <f t="shared" si="3"/>
        <v>52.5</v>
      </c>
      <c r="I83" s="48">
        <v>78.959999999999994</v>
      </c>
      <c r="J83" s="48">
        <f t="shared" si="4"/>
        <v>39.479999999999997</v>
      </c>
      <c r="K83" s="48">
        <f t="shared" si="5"/>
        <v>91.97999999999999</v>
      </c>
      <c r="L83" s="48">
        <v>15</v>
      </c>
      <c r="M83" s="48" t="s">
        <v>468</v>
      </c>
      <c r="N83" s="48" t="s">
        <v>468</v>
      </c>
      <c r="O83" s="48" t="s">
        <v>468</v>
      </c>
      <c r="P83" s="48" t="s">
        <v>469</v>
      </c>
    </row>
    <row r="84" spans="1:16" ht="24" customHeight="1">
      <c r="A84" s="48">
        <v>82</v>
      </c>
      <c r="B84" s="50" t="s">
        <v>1503</v>
      </c>
      <c r="C84" s="50" t="s">
        <v>1518</v>
      </c>
      <c r="D84" s="49">
        <v>20150012423</v>
      </c>
      <c r="E84" s="50" t="s">
        <v>1718</v>
      </c>
      <c r="F84" s="50" t="s">
        <v>1724</v>
      </c>
      <c r="G84" s="51">
        <v>110</v>
      </c>
      <c r="H84" s="48">
        <f t="shared" si="3"/>
        <v>55</v>
      </c>
      <c r="I84" s="48">
        <v>73.94</v>
      </c>
      <c r="J84" s="48">
        <f t="shared" si="4"/>
        <v>36.97</v>
      </c>
      <c r="K84" s="48">
        <f t="shared" si="5"/>
        <v>91.97</v>
      </c>
      <c r="L84" s="48">
        <v>16</v>
      </c>
      <c r="M84" s="48" t="s">
        <v>468</v>
      </c>
      <c r="N84" s="48" t="s">
        <v>468</v>
      </c>
      <c r="O84" s="48" t="s">
        <v>468</v>
      </c>
      <c r="P84" s="48" t="s">
        <v>469</v>
      </c>
    </row>
    <row r="85" spans="1:16" ht="24" customHeight="1">
      <c r="A85" s="48">
        <v>83</v>
      </c>
      <c r="B85" s="50" t="s">
        <v>1503</v>
      </c>
      <c r="C85" s="50" t="s">
        <v>1519</v>
      </c>
      <c r="D85" s="53">
        <v>20150010112</v>
      </c>
      <c r="E85" s="50" t="s">
        <v>1718</v>
      </c>
      <c r="F85" s="50" t="s">
        <v>1724</v>
      </c>
      <c r="G85" s="51">
        <v>106</v>
      </c>
      <c r="H85" s="48">
        <f t="shared" si="3"/>
        <v>53</v>
      </c>
      <c r="I85" s="48">
        <v>77.760000000000005</v>
      </c>
      <c r="J85" s="48">
        <f t="shared" si="4"/>
        <v>38.880000000000003</v>
      </c>
      <c r="K85" s="48">
        <f t="shared" si="5"/>
        <v>91.88</v>
      </c>
      <c r="L85" s="48">
        <v>17</v>
      </c>
      <c r="M85" s="48" t="s">
        <v>468</v>
      </c>
      <c r="N85" s="48" t="s">
        <v>468</v>
      </c>
      <c r="O85" s="48" t="s">
        <v>468</v>
      </c>
      <c r="P85" s="48" t="s">
        <v>469</v>
      </c>
    </row>
    <row r="86" spans="1:16" ht="24" customHeight="1">
      <c r="A86" s="48">
        <v>84</v>
      </c>
      <c r="B86" s="50" t="s">
        <v>1503</v>
      </c>
      <c r="C86" s="50" t="s">
        <v>1520</v>
      </c>
      <c r="D86" s="49">
        <v>20150011221</v>
      </c>
      <c r="E86" s="50" t="s">
        <v>1718</v>
      </c>
      <c r="F86" s="50" t="s">
        <v>1724</v>
      </c>
      <c r="G86" s="51">
        <v>109</v>
      </c>
      <c r="H86" s="48">
        <f t="shared" si="3"/>
        <v>54.5</v>
      </c>
      <c r="I86" s="48">
        <v>74.239999999999995</v>
      </c>
      <c r="J86" s="48">
        <f t="shared" si="4"/>
        <v>37.119999999999997</v>
      </c>
      <c r="K86" s="48">
        <f t="shared" si="5"/>
        <v>91.62</v>
      </c>
      <c r="L86" s="48">
        <v>18</v>
      </c>
      <c r="M86" s="48" t="s">
        <v>468</v>
      </c>
      <c r="N86" s="48" t="s">
        <v>468</v>
      </c>
      <c r="O86" s="48" t="s">
        <v>468</v>
      </c>
      <c r="P86" s="48" t="s">
        <v>469</v>
      </c>
    </row>
    <row r="87" spans="1:16" ht="24" customHeight="1">
      <c r="A87" s="48">
        <v>85</v>
      </c>
      <c r="B87" s="50" t="s">
        <v>1503</v>
      </c>
      <c r="C87" s="50" t="s">
        <v>1521</v>
      </c>
      <c r="D87" s="49">
        <v>20150012125</v>
      </c>
      <c r="E87" s="50" t="s">
        <v>1718</v>
      </c>
      <c r="F87" s="50" t="s">
        <v>1724</v>
      </c>
      <c r="G87" s="51">
        <v>100</v>
      </c>
      <c r="H87" s="48">
        <f t="shared" si="3"/>
        <v>50</v>
      </c>
      <c r="I87" s="48">
        <v>82.52</v>
      </c>
      <c r="J87" s="48">
        <f t="shared" si="4"/>
        <v>41.26</v>
      </c>
      <c r="K87" s="48">
        <f t="shared" si="5"/>
        <v>91.259999999999991</v>
      </c>
      <c r="L87" s="48">
        <v>19</v>
      </c>
      <c r="M87" s="48" t="s">
        <v>468</v>
      </c>
      <c r="N87" s="48" t="s">
        <v>468</v>
      </c>
      <c r="O87" s="48" t="s">
        <v>468</v>
      </c>
      <c r="P87" s="48" t="s">
        <v>469</v>
      </c>
    </row>
    <row r="88" spans="1:16" ht="24" customHeight="1">
      <c r="A88" s="48">
        <v>86</v>
      </c>
      <c r="B88" s="50" t="s">
        <v>1503</v>
      </c>
      <c r="C88" s="50" t="s">
        <v>1522</v>
      </c>
      <c r="D88" s="49">
        <v>20150012601</v>
      </c>
      <c r="E88" s="50" t="s">
        <v>1718</v>
      </c>
      <c r="F88" s="50" t="s">
        <v>1724</v>
      </c>
      <c r="G88" s="51">
        <v>107</v>
      </c>
      <c r="H88" s="48">
        <f t="shared" si="3"/>
        <v>53.5</v>
      </c>
      <c r="I88" s="48">
        <v>75.42</v>
      </c>
      <c r="J88" s="48">
        <f t="shared" si="4"/>
        <v>37.71</v>
      </c>
      <c r="K88" s="48">
        <f t="shared" si="5"/>
        <v>91.210000000000008</v>
      </c>
      <c r="L88" s="48">
        <v>20</v>
      </c>
      <c r="M88" s="48" t="s">
        <v>468</v>
      </c>
      <c r="N88" s="48" t="s">
        <v>468</v>
      </c>
      <c r="O88" s="48" t="s">
        <v>468</v>
      </c>
      <c r="P88" s="48" t="s">
        <v>469</v>
      </c>
    </row>
    <row r="89" spans="1:16" ht="24" customHeight="1">
      <c r="A89" s="48">
        <v>87</v>
      </c>
      <c r="B89" s="50" t="s">
        <v>1503</v>
      </c>
      <c r="C89" s="50" t="s">
        <v>1507</v>
      </c>
      <c r="D89" s="49">
        <v>20150011812</v>
      </c>
      <c r="E89" s="50" t="s">
        <v>1718</v>
      </c>
      <c r="F89" s="50" t="s">
        <v>1724</v>
      </c>
      <c r="G89" s="51">
        <v>104</v>
      </c>
      <c r="H89" s="48">
        <f t="shared" si="3"/>
        <v>52</v>
      </c>
      <c r="I89" s="48">
        <v>78.180000000000007</v>
      </c>
      <c r="J89" s="48">
        <f t="shared" si="4"/>
        <v>39.090000000000003</v>
      </c>
      <c r="K89" s="48">
        <f t="shared" si="5"/>
        <v>91.09</v>
      </c>
      <c r="L89" s="48">
        <v>21</v>
      </c>
      <c r="M89" s="48" t="s">
        <v>468</v>
      </c>
      <c r="N89" s="48" t="s">
        <v>468</v>
      </c>
      <c r="O89" s="48" t="s">
        <v>468</v>
      </c>
      <c r="P89" s="48" t="s">
        <v>469</v>
      </c>
    </row>
    <row r="90" spans="1:16" ht="24" customHeight="1">
      <c r="A90" s="48">
        <v>88</v>
      </c>
      <c r="B90" s="50" t="s">
        <v>1503</v>
      </c>
      <c r="C90" s="50" t="s">
        <v>1523</v>
      </c>
      <c r="D90" s="49">
        <v>20150010520</v>
      </c>
      <c r="E90" s="50" t="s">
        <v>1718</v>
      </c>
      <c r="F90" s="50" t="s">
        <v>1724</v>
      </c>
      <c r="G90" s="51">
        <v>108</v>
      </c>
      <c r="H90" s="48">
        <f t="shared" si="3"/>
        <v>54</v>
      </c>
      <c r="I90" s="48">
        <v>73.86</v>
      </c>
      <c r="J90" s="48">
        <f t="shared" si="4"/>
        <v>36.93</v>
      </c>
      <c r="K90" s="48">
        <f t="shared" si="5"/>
        <v>90.93</v>
      </c>
      <c r="L90" s="48">
        <v>22</v>
      </c>
      <c r="M90" s="48" t="s">
        <v>468</v>
      </c>
      <c r="N90" s="48" t="s">
        <v>468</v>
      </c>
      <c r="O90" s="48" t="s">
        <v>468</v>
      </c>
      <c r="P90" s="48" t="s">
        <v>469</v>
      </c>
    </row>
    <row r="91" spans="1:16" ht="24" customHeight="1">
      <c r="A91" s="48">
        <v>89</v>
      </c>
      <c r="B91" s="50" t="s">
        <v>1503</v>
      </c>
      <c r="C91" s="50" t="s">
        <v>1524</v>
      </c>
      <c r="D91" s="49">
        <v>20150011008</v>
      </c>
      <c r="E91" s="50" t="s">
        <v>1718</v>
      </c>
      <c r="F91" s="50" t="s">
        <v>1724</v>
      </c>
      <c r="G91" s="51">
        <v>108</v>
      </c>
      <c r="H91" s="48">
        <f t="shared" si="3"/>
        <v>54</v>
      </c>
      <c r="I91" s="48">
        <v>73.72</v>
      </c>
      <c r="J91" s="48">
        <f t="shared" si="4"/>
        <v>36.86</v>
      </c>
      <c r="K91" s="48">
        <f t="shared" si="5"/>
        <v>90.86</v>
      </c>
      <c r="L91" s="48">
        <v>23</v>
      </c>
      <c r="M91" s="48" t="s">
        <v>468</v>
      </c>
      <c r="N91" s="48" t="s">
        <v>468</v>
      </c>
      <c r="O91" s="48" t="s">
        <v>468</v>
      </c>
      <c r="P91" s="48" t="s">
        <v>469</v>
      </c>
    </row>
    <row r="92" spans="1:16" ht="24" customHeight="1">
      <c r="A92" s="48">
        <v>90</v>
      </c>
      <c r="B92" s="50" t="s">
        <v>1503</v>
      </c>
      <c r="C92" s="50" t="s">
        <v>1525</v>
      </c>
      <c r="D92" s="53">
        <v>20150010124</v>
      </c>
      <c r="E92" s="50" t="s">
        <v>1718</v>
      </c>
      <c r="F92" s="50" t="s">
        <v>1724</v>
      </c>
      <c r="G92" s="51">
        <v>104</v>
      </c>
      <c r="H92" s="48">
        <f t="shared" si="3"/>
        <v>52</v>
      </c>
      <c r="I92" s="48">
        <v>76.900000000000006</v>
      </c>
      <c r="J92" s="48">
        <f t="shared" si="4"/>
        <v>38.450000000000003</v>
      </c>
      <c r="K92" s="48">
        <f t="shared" si="5"/>
        <v>90.45</v>
      </c>
      <c r="L92" s="48">
        <v>24</v>
      </c>
      <c r="M92" s="48" t="s">
        <v>468</v>
      </c>
      <c r="N92" s="48" t="s">
        <v>468</v>
      </c>
      <c r="O92" s="48" t="s">
        <v>468</v>
      </c>
      <c r="P92" s="48" t="s">
        <v>469</v>
      </c>
    </row>
    <row r="93" spans="1:16" ht="24" customHeight="1">
      <c r="A93" s="48">
        <v>91</v>
      </c>
      <c r="B93" s="50" t="s">
        <v>1503</v>
      </c>
      <c r="C93" s="50" t="s">
        <v>1526</v>
      </c>
      <c r="D93" s="49">
        <v>20150012209</v>
      </c>
      <c r="E93" s="50" t="s">
        <v>1718</v>
      </c>
      <c r="F93" s="50" t="s">
        <v>1724</v>
      </c>
      <c r="G93" s="51">
        <v>105</v>
      </c>
      <c r="H93" s="48">
        <f t="shared" si="3"/>
        <v>52.5</v>
      </c>
      <c r="I93" s="48">
        <v>75.38</v>
      </c>
      <c r="J93" s="48">
        <f t="shared" si="4"/>
        <v>37.69</v>
      </c>
      <c r="K93" s="48">
        <f t="shared" si="5"/>
        <v>90.19</v>
      </c>
      <c r="L93" s="48">
        <v>25</v>
      </c>
      <c r="M93" s="48" t="s">
        <v>468</v>
      </c>
      <c r="N93" s="48" t="s">
        <v>468</v>
      </c>
      <c r="O93" s="48" t="s">
        <v>468</v>
      </c>
      <c r="P93" s="48" t="s">
        <v>469</v>
      </c>
    </row>
    <row r="94" spans="1:16" ht="24" customHeight="1">
      <c r="A94" s="48">
        <v>92</v>
      </c>
      <c r="B94" s="50" t="s">
        <v>1503</v>
      </c>
      <c r="C94" s="50" t="s">
        <v>999</v>
      </c>
      <c r="D94" s="49">
        <v>20150011514</v>
      </c>
      <c r="E94" s="50" t="s">
        <v>1718</v>
      </c>
      <c r="F94" s="50" t="s">
        <v>1724</v>
      </c>
      <c r="G94" s="51">
        <v>105</v>
      </c>
      <c r="H94" s="48">
        <f t="shared" si="3"/>
        <v>52.5</v>
      </c>
      <c r="I94" s="48">
        <v>74.819999999999993</v>
      </c>
      <c r="J94" s="48">
        <f t="shared" si="4"/>
        <v>37.409999999999997</v>
      </c>
      <c r="K94" s="48">
        <f t="shared" si="5"/>
        <v>89.91</v>
      </c>
      <c r="L94" s="48">
        <v>26</v>
      </c>
      <c r="M94" s="48" t="s">
        <v>468</v>
      </c>
      <c r="N94" s="48" t="s">
        <v>468</v>
      </c>
      <c r="O94" s="48" t="s">
        <v>468</v>
      </c>
      <c r="P94" s="48" t="s">
        <v>469</v>
      </c>
    </row>
    <row r="95" spans="1:16" ht="24" customHeight="1">
      <c r="A95" s="48">
        <v>93</v>
      </c>
      <c r="B95" s="50" t="s">
        <v>1503</v>
      </c>
      <c r="C95" s="50" t="s">
        <v>1527</v>
      </c>
      <c r="D95" s="49">
        <v>20150010408</v>
      </c>
      <c r="E95" s="50" t="s">
        <v>1718</v>
      </c>
      <c r="F95" s="50" t="s">
        <v>1724</v>
      </c>
      <c r="G95" s="51">
        <v>109</v>
      </c>
      <c r="H95" s="48">
        <f t="shared" si="3"/>
        <v>54.5</v>
      </c>
      <c r="I95" s="48">
        <v>70.180000000000007</v>
      </c>
      <c r="J95" s="48">
        <f t="shared" si="4"/>
        <v>35.090000000000003</v>
      </c>
      <c r="K95" s="48">
        <f t="shared" si="5"/>
        <v>89.59</v>
      </c>
      <c r="L95" s="48">
        <v>27</v>
      </c>
      <c r="M95" s="48" t="s">
        <v>468</v>
      </c>
      <c r="N95" s="48" t="s">
        <v>468</v>
      </c>
      <c r="O95" s="48" t="s">
        <v>468</v>
      </c>
      <c r="P95" s="48" t="s">
        <v>469</v>
      </c>
    </row>
    <row r="96" spans="1:16" ht="24" customHeight="1">
      <c r="A96" s="48">
        <v>94</v>
      </c>
      <c r="B96" s="50" t="s">
        <v>1503</v>
      </c>
      <c r="C96" s="50" t="s">
        <v>1528</v>
      </c>
      <c r="D96" s="49">
        <v>20150010424</v>
      </c>
      <c r="E96" s="50" t="s">
        <v>1718</v>
      </c>
      <c r="F96" s="50" t="s">
        <v>1724</v>
      </c>
      <c r="G96" s="51">
        <v>104</v>
      </c>
      <c r="H96" s="48">
        <f t="shared" si="3"/>
        <v>52</v>
      </c>
      <c r="I96" s="48">
        <v>75.180000000000007</v>
      </c>
      <c r="J96" s="48">
        <f t="shared" si="4"/>
        <v>37.590000000000003</v>
      </c>
      <c r="K96" s="48">
        <f t="shared" si="5"/>
        <v>89.59</v>
      </c>
      <c r="L96" s="48">
        <v>28</v>
      </c>
      <c r="M96" s="48" t="s">
        <v>468</v>
      </c>
      <c r="N96" s="48" t="s">
        <v>468</v>
      </c>
      <c r="O96" s="48" t="s">
        <v>468</v>
      </c>
      <c r="P96" s="48" t="s">
        <v>469</v>
      </c>
    </row>
    <row r="97" spans="1:16" ht="24" customHeight="1">
      <c r="A97" s="48">
        <v>95</v>
      </c>
      <c r="B97" s="50" t="s">
        <v>1503</v>
      </c>
      <c r="C97" s="50" t="s">
        <v>1529</v>
      </c>
      <c r="D97" s="49">
        <v>20150012019</v>
      </c>
      <c r="E97" s="50" t="s">
        <v>1718</v>
      </c>
      <c r="F97" s="50" t="s">
        <v>1724</v>
      </c>
      <c r="G97" s="51">
        <v>100</v>
      </c>
      <c r="H97" s="48">
        <f t="shared" si="3"/>
        <v>50</v>
      </c>
      <c r="I97" s="48">
        <v>78.84</v>
      </c>
      <c r="J97" s="48">
        <f t="shared" si="4"/>
        <v>39.42</v>
      </c>
      <c r="K97" s="48">
        <f t="shared" si="5"/>
        <v>89.42</v>
      </c>
      <c r="L97" s="48">
        <v>29</v>
      </c>
      <c r="M97" s="48" t="s">
        <v>468</v>
      </c>
      <c r="N97" s="48" t="s">
        <v>468</v>
      </c>
      <c r="O97" s="48" t="s">
        <v>468</v>
      </c>
      <c r="P97" s="48" t="s">
        <v>469</v>
      </c>
    </row>
    <row r="98" spans="1:16" ht="24" customHeight="1">
      <c r="A98" s="48">
        <v>96</v>
      </c>
      <c r="B98" s="50" t="s">
        <v>1503</v>
      </c>
      <c r="C98" s="50" t="s">
        <v>1530</v>
      </c>
      <c r="D98" s="49">
        <v>20150010404</v>
      </c>
      <c r="E98" s="50" t="s">
        <v>1718</v>
      </c>
      <c r="F98" s="50" t="s">
        <v>1724</v>
      </c>
      <c r="G98" s="51">
        <v>103</v>
      </c>
      <c r="H98" s="48">
        <f t="shared" si="3"/>
        <v>51.5</v>
      </c>
      <c r="I98" s="48">
        <v>75.22</v>
      </c>
      <c r="J98" s="48">
        <f t="shared" si="4"/>
        <v>37.61</v>
      </c>
      <c r="K98" s="48">
        <f t="shared" si="5"/>
        <v>89.11</v>
      </c>
      <c r="L98" s="48">
        <v>30</v>
      </c>
      <c r="M98" s="48" t="s">
        <v>468</v>
      </c>
      <c r="N98" s="48" t="s">
        <v>468</v>
      </c>
      <c r="O98" s="48" t="s">
        <v>468</v>
      </c>
      <c r="P98" s="48" t="s">
        <v>469</v>
      </c>
    </row>
    <row r="99" spans="1:16" ht="24" customHeight="1">
      <c r="A99" s="48">
        <v>97</v>
      </c>
      <c r="B99" s="50" t="s">
        <v>1503</v>
      </c>
      <c r="C99" s="50" t="s">
        <v>1531</v>
      </c>
      <c r="D99" s="49">
        <v>20150011102</v>
      </c>
      <c r="E99" s="50" t="s">
        <v>1718</v>
      </c>
      <c r="F99" s="50" t="s">
        <v>1724</v>
      </c>
      <c r="G99" s="51">
        <v>108</v>
      </c>
      <c r="H99" s="48">
        <f t="shared" si="3"/>
        <v>54</v>
      </c>
      <c r="I99" s="48">
        <v>70.14</v>
      </c>
      <c r="J99" s="48">
        <f t="shared" si="4"/>
        <v>35.07</v>
      </c>
      <c r="K99" s="48">
        <f t="shared" si="5"/>
        <v>89.07</v>
      </c>
      <c r="L99" s="48">
        <v>31</v>
      </c>
      <c r="M99" s="48" t="s">
        <v>468</v>
      </c>
      <c r="N99" s="48" t="s">
        <v>468</v>
      </c>
      <c r="O99" s="48" t="s">
        <v>468</v>
      </c>
      <c r="P99" s="48" t="s">
        <v>469</v>
      </c>
    </row>
    <row r="100" spans="1:16" ht="24" customHeight="1">
      <c r="A100" s="48">
        <v>98</v>
      </c>
      <c r="B100" s="50" t="s">
        <v>1503</v>
      </c>
      <c r="C100" s="50" t="s">
        <v>1532</v>
      </c>
      <c r="D100" s="49">
        <v>20150011314</v>
      </c>
      <c r="E100" s="50" t="s">
        <v>1718</v>
      </c>
      <c r="F100" s="50" t="s">
        <v>1724</v>
      </c>
      <c r="G100" s="51">
        <v>102</v>
      </c>
      <c r="H100" s="48">
        <f t="shared" si="3"/>
        <v>51</v>
      </c>
      <c r="I100" s="48">
        <v>76.06</v>
      </c>
      <c r="J100" s="48">
        <f t="shared" si="4"/>
        <v>38.03</v>
      </c>
      <c r="K100" s="48">
        <f t="shared" si="5"/>
        <v>89.03</v>
      </c>
      <c r="L100" s="48">
        <v>32</v>
      </c>
      <c r="M100" s="48" t="s">
        <v>468</v>
      </c>
      <c r="N100" s="48" t="s">
        <v>468</v>
      </c>
      <c r="O100" s="48" t="s">
        <v>468</v>
      </c>
      <c r="P100" s="48" t="s">
        <v>469</v>
      </c>
    </row>
    <row r="101" spans="1:16" ht="24" customHeight="1">
      <c r="A101" s="48">
        <v>99</v>
      </c>
      <c r="B101" s="50" t="s">
        <v>1503</v>
      </c>
      <c r="C101" s="50" t="s">
        <v>1533</v>
      </c>
      <c r="D101" s="49">
        <v>20150011913</v>
      </c>
      <c r="E101" s="50" t="s">
        <v>1718</v>
      </c>
      <c r="F101" s="50" t="s">
        <v>1724</v>
      </c>
      <c r="G101" s="51">
        <v>102</v>
      </c>
      <c r="H101" s="48">
        <f t="shared" si="3"/>
        <v>51</v>
      </c>
      <c r="I101" s="48">
        <v>76.02</v>
      </c>
      <c r="J101" s="48">
        <f t="shared" si="4"/>
        <v>38.01</v>
      </c>
      <c r="K101" s="48">
        <f t="shared" si="5"/>
        <v>89.009999999999991</v>
      </c>
      <c r="L101" s="48">
        <v>33</v>
      </c>
      <c r="M101" s="48" t="s">
        <v>468</v>
      </c>
      <c r="N101" s="48" t="s">
        <v>468</v>
      </c>
      <c r="O101" s="48" t="s">
        <v>468</v>
      </c>
      <c r="P101" s="48" t="s">
        <v>469</v>
      </c>
    </row>
    <row r="102" spans="1:16" ht="24" customHeight="1">
      <c r="A102" s="48">
        <v>100</v>
      </c>
      <c r="B102" s="50" t="s">
        <v>1503</v>
      </c>
      <c r="C102" s="50" t="s">
        <v>1534</v>
      </c>
      <c r="D102" s="49">
        <v>20150012213</v>
      </c>
      <c r="E102" s="50" t="s">
        <v>1718</v>
      </c>
      <c r="F102" s="50" t="s">
        <v>1724</v>
      </c>
      <c r="G102" s="51">
        <v>98</v>
      </c>
      <c r="H102" s="48">
        <f t="shared" si="3"/>
        <v>49</v>
      </c>
      <c r="I102" s="48">
        <v>79.819999999999993</v>
      </c>
      <c r="J102" s="48">
        <f t="shared" si="4"/>
        <v>39.909999999999997</v>
      </c>
      <c r="K102" s="48">
        <f t="shared" si="5"/>
        <v>88.91</v>
      </c>
      <c r="L102" s="48">
        <v>34</v>
      </c>
      <c r="M102" s="48" t="s">
        <v>468</v>
      </c>
      <c r="N102" s="48" t="s">
        <v>468</v>
      </c>
      <c r="O102" s="48" t="s">
        <v>468</v>
      </c>
      <c r="P102" s="48" t="s">
        <v>469</v>
      </c>
    </row>
    <row r="103" spans="1:16" ht="24" customHeight="1">
      <c r="A103" s="48">
        <v>101</v>
      </c>
      <c r="B103" s="50" t="s">
        <v>1503</v>
      </c>
      <c r="C103" s="50" t="s">
        <v>1535</v>
      </c>
      <c r="D103" s="49">
        <v>20150010707</v>
      </c>
      <c r="E103" s="50" t="s">
        <v>1718</v>
      </c>
      <c r="F103" s="50" t="s">
        <v>1724</v>
      </c>
      <c r="G103" s="51">
        <v>100</v>
      </c>
      <c r="H103" s="48">
        <f t="shared" si="3"/>
        <v>50</v>
      </c>
      <c r="I103" s="48">
        <v>77.459999999999994</v>
      </c>
      <c r="J103" s="48">
        <f t="shared" si="4"/>
        <v>38.729999999999997</v>
      </c>
      <c r="K103" s="48">
        <f t="shared" si="5"/>
        <v>88.72999999999999</v>
      </c>
      <c r="L103" s="48">
        <v>35</v>
      </c>
      <c r="M103" s="48" t="s">
        <v>468</v>
      </c>
      <c r="N103" s="48" t="s">
        <v>468</v>
      </c>
      <c r="O103" s="48" t="s">
        <v>468</v>
      </c>
      <c r="P103" s="48" t="s">
        <v>469</v>
      </c>
    </row>
    <row r="104" spans="1:16" ht="24" customHeight="1">
      <c r="A104" s="48">
        <v>102</v>
      </c>
      <c r="B104" s="50" t="s">
        <v>1503</v>
      </c>
      <c r="C104" s="50" t="s">
        <v>1536</v>
      </c>
      <c r="D104" s="49">
        <v>20150011425</v>
      </c>
      <c r="E104" s="50" t="s">
        <v>1718</v>
      </c>
      <c r="F104" s="50" t="s">
        <v>1724</v>
      </c>
      <c r="G104" s="51">
        <v>100</v>
      </c>
      <c r="H104" s="48">
        <f t="shared" si="3"/>
        <v>50</v>
      </c>
      <c r="I104" s="48">
        <v>77.06</v>
      </c>
      <c r="J104" s="48">
        <f t="shared" si="4"/>
        <v>38.53</v>
      </c>
      <c r="K104" s="48">
        <f t="shared" si="5"/>
        <v>88.53</v>
      </c>
      <c r="L104" s="48">
        <v>36</v>
      </c>
      <c r="M104" s="48" t="s">
        <v>468</v>
      </c>
      <c r="N104" s="48" t="s">
        <v>468</v>
      </c>
      <c r="O104" s="48" t="s">
        <v>468</v>
      </c>
      <c r="P104" s="48" t="s">
        <v>469</v>
      </c>
    </row>
    <row r="105" spans="1:16" ht="24" customHeight="1">
      <c r="A105" s="48">
        <v>103</v>
      </c>
      <c r="B105" s="50" t="s">
        <v>1503</v>
      </c>
      <c r="C105" s="50" t="s">
        <v>1537</v>
      </c>
      <c r="D105" s="49">
        <v>20150010321</v>
      </c>
      <c r="E105" s="50" t="s">
        <v>1718</v>
      </c>
      <c r="F105" s="50" t="s">
        <v>1724</v>
      </c>
      <c r="G105" s="51">
        <v>98</v>
      </c>
      <c r="H105" s="48">
        <f t="shared" si="3"/>
        <v>49</v>
      </c>
      <c r="I105" s="48">
        <v>78.94</v>
      </c>
      <c r="J105" s="48">
        <f t="shared" si="4"/>
        <v>39.47</v>
      </c>
      <c r="K105" s="48">
        <f t="shared" si="5"/>
        <v>88.47</v>
      </c>
      <c r="L105" s="48">
        <v>37</v>
      </c>
      <c r="M105" s="48" t="s">
        <v>468</v>
      </c>
      <c r="N105" s="48" t="s">
        <v>468</v>
      </c>
      <c r="O105" s="48" t="s">
        <v>468</v>
      </c>
      <c r="P105" s="48" t="s">
        <v>469</v>
      </c>
    </row>
    <row r="106" spans="1:16" ht="24" customHeight="1">
      <c r="A106" s="48">
        <v>104</v>
      </c>
      <c r="B106" s="50" t="s">
        <v>1503</v>
      </c>
      <c r="C106" s="50" t="s">
        <v>1538</v>
      </c>
      <c r="D106" s="49">
        <v>20150011919</v>
      </c>
      <c r="E106" s="50" t="s">
        <v>1718</v>
      </c>
      <c r="F106" s="50" t="s">
        <v>1724</v>
      </c>
      <c r="G106" s="51">
        <v>104</v>
      </c>
      <c r="H106" s="48">
        <f t="shared" si="3"/>
        <v>52</v>
      </c>
      <c r="I106" s="48">
        <v>72.819999999999993</v>
      </c>
      <c r="J106" s="48">
        <f t="shared" si="4"/>
        <v>36.409999999999997</v>
      </c>
      <c r="K106" s="48">
        <f t="shared" si="5"/>
        <v>88.41</v>
      </c>
      <c r="L106" s="48">
        <v>38</v>
      </c>
      <c r="M106" s="48" t="s">
        <v>468</v>
      </c>
      <c r="N106" s="48" t="s">
        <v>468</v>
      </c>
      <c r="O106" s="48" t="s">
        <v>468</v>
      </c>
      <c r="P106" s="48" t="s">
        <v>469</v>
      </c>
    </row>
    <row r="107" spans="1:16" ht="24" customHeight="1">
      <c r="A107" s="48">
        <v>105</v>
      </c>
      <c r="B107" s="50" t="s">
        <v>1503</v>
      </c>
      <c r="C107" s="50" t="s">
        <v>1539</v>
      </c>
      <c r="D107" s="49">
        <v>20150010813</v>
      </c>
      <c r="E107" s="50" t="s">
        <v>1718</v>
      </c>
      <c r="F107" s="50" t="s">
        <v>1724</v>
      </c>
      <c r="G107" s="51">
        <v>99</v>
      </c>
      <c r="H107" s="48">
        <f t="shared" si="3"/>
        <v>49.5</v>
      </c>
      <c r="I107" s="48">
        <v>77.62</v>
      </c>
      <c r="J107" s="48">
        <f t="shared" si="4"/>
        <v>38.81</v>
      </c>
      <c r="K107" s="48">
        <f t="shared" si="5"/>
        <v>88.31</v>
      </c>
      <c r="L107" s="48">
        <v>39</v>
      </c>
      <c r="M107" s="48" t="s">
        <v>468</v>
      </c>
      <c r="N107" s="48" t="s">
        <v>468</v>
      </c>
      <c r="O107" s="48" t="s">
        <v>468</v>
      </c>
      <c r="P107" s="48" t="s">
        <v>469</v>
      </c>
    </row>
    <row r="108" spans="1:16" ht="24" customHeight="1">
      <c r="A108" s="48">
        <v>106</v>
      </c>
      <c r="B108" s="50" t="s">
        <v>1503</v>
      </c>
      <c r="C108" s="50" t="s">
        <v>1540</v>
      </c>
      <c r="D108" s="49">
        <v>20150010810</v>
      </c>
      <c r="E108" s="50" t="s">
        <v>1718</v>
      </c>
      <c r="F108" s="50" t="s">
        <v>1724</v>
      </c>
      <c r="G108" s="51">
        <v>98</v>
      </c>
      <c r="H108" s="48">
        <f t="shared" si="3"/>
        <v>49</v>
      </c>
      <c r="I108" s="48">
        <v>78.5</v>
      </c>
      <c r="J108" s="48">
        <f t="shared" si="4"/>
        <v>39.25</v>
      </c>
      <c r="K108" s="48">
        <f t="shared" si="5"/>
        <v>88.25</v>
      </c>
      <c r="L108" s="48">
        <v>40</v>
      </c>
      <c r="M108" s="48" t="s">
        <v>468</v>
      </c>
      <c r="N108" s="48" t="s">
        <v>468</v>
      </c>
      <c r="O108" s="48" t="s">
        <v>468</v>
      </c>
      <c r="P108" s="48" t="s">
        <v>469</v>
      </c>
    </row>
    <row r="109" spans="1:16" ht="24" customHeight="1">
      <c r="A109" s="48">
        <v>107</v>
      </c>
      <c r="B109" s="50" t="s">
        <v>1503</v>
      </c>
      <c r="C109" s="50" t="s">
        <v>1541</v>
      </c>
      <c r="D109" s="49">
        <v>20150011613</v>
      </c>
      <c r="E109" s="50" t="s">
        <v>1718</v>
      </c>
      <c r="F109" s="50" t="s">
        <v>1724</v>
      </c>
      <c r="G109" s="51">
        <v>102</v>
      </c>
      <c r="H109" s="48">
        <f t="shared" si="3"/>
        <v>51</v>
      </c>
      <c r="I109" s="48">
        <v>73.92</v>
      </c>
      <c r="J109" s="48">
        <f t="shared" si="4"/>
        <v>36.96</v>
      </c>
      <c r="K109" s="48">
        <f t="shared" si="5"/>
        <v>87.960000000000008</v>
      </c>
      <c r="L109" s="48">
        <v>41</v>
      </c>
      <c r="M109" s="48" t="s">
        <v>468</v>
      </c>
      <c r="N109" s="48" t="s">
        <v>468</v>
      </c>
      <c r="O109" s="48" t="s">
        <v>468</v>
      </c>
      <c r="P109" s="48" t="s">
        <v>469</v>
      </c>
    </row>
    <row r="110" spans="1:16" ht="24" customHeight="1">
      <c r="A110" s="48">
        <v>108</v>
      </c>
      <c r="B110" s="50" t="s">
        <v>1503</v>
      </c>
      <c r="C110" s="50" t="s">
        <v>1542</v>
      </c>
      <c r="D110" s="49">
        <v>20150010519</v>
      </c>
      <c r="E110" s="50" t="s">
        <v>1718</v>
      </c>
      <c r="F110" s="50" t="s">
        <v>1724</v>
      </c>
      <c r="G110" s="51">
        <v>102</v>
      </c>
      <c r="H110" s="48">
        <f t="shared" si="3"/>
        <v>51</v>
      </c>
      <c r="I110" s="48">
        <v>73.5</v>
      </c>
      <c r="J110" s="48">
        <f t="shared" si="4"/>
        <v>36.75</v>
      </c>
      <c r="K110" s="48">
        <f t="shared" si="5"/>
        <v>87.75</v>
      </c>
      <c r="L110" s="48">
        <v>42</v>
      </c>
      <c r="M110" s="48" t="s">
        <v>468</v>
      </c>
      <c r="N110" s="48" t="s">
        <v>468</v>
      </c>
      <c r="O110" s="48" t="s">
        <v>468</v>
      </c>
      <c r="P110" s="48" t="s">
        <v>469</v>
      </c>
    </row>
    <row r="111" spans="1:16" ht="24" customHeight="1">
      <c r="A111" s="48">
        <v>109</v>
      </c>
      <c r="B111" s="50" t="s">
        <v>1503</v>
      </c>
      <c r="C111" s="50" t="s">
        <v>1543</v>
      </c>
      <c r="D111" s="53">
        <v>20150010116</v>
      </c>
      <c r="E111" s="50" t="s">
        <v>1718</v>
      </c>
      <c r="F111" s="50" t="s">
        <v>1724</v>
      </c>
      <c r="G111" s="51">
        <v>102</v>
      </c>
      <c r="H111" s="48">
        <f t="shared" si="3"/>
        <v>51</v>
      </c>
      <c r="I111" s="48">
        <v>73.36</v>
      </c>
      <c r="J111" s="48">
        <f t="shared" si="4"/>
        <v>36.68</v>
      </c>
      <c r="K111" s="48">
        <f t="shared" si="5"/>
        <v>87.68</v>
      </c>
      <c r="L111" s="48">
        <v>43</v>
      </c>
      <c r="M111" s="48" t="s">
        <v>468</v>
      </c>
      <c r="N111" s="48" t="s">
        <v>468</v>
      </c>
      <c r="O111" s="48" t="s">
        <v>468</v>
      </c>
      <c r="P111" s="48" t="s">
        <v>469</v>
      </c>
    </row>
    <row r="112" spans="1:16" ht="24" customHeight="1">
      <c r="A112" s="48">
        <v>110</v>
      </c>
      <c r="B112" s="50" t="s">
        <v>1503</v>
      </c>
      <c r="C112" s="50" t="s">
        <v>1544</v>
      </c>
      <c r="D112" s="49">
        <v>20150010703</v>
      </c>
      <c r="E112" s="50" t="s">
        <v>1718</v>
      </c>
      <c r="F112" s="50" t="s">
        <v>1724</v>
      </c>
      <c r="G112" s="51">
        <v>102</v>
      </c>
      <c r="H112" s="48">
        <f t="shared" si="3"/>
        <v>51</v>
      </c>
      <c r="I112" s="48">
        <v>72.56</v>
      </c>
      <c r="J112" s="48">
        <f t="shared" si="4"/>
        <v>36.28</v>
      </c>
      <c r="K112" s="48">
        <f t="shared" si="5"/>
        <v>87.28</v>
      </c>
      <c r="L112" s="48">
        <v>44</v>
      </c>
      <c r="M112" s="48" t="s">
        <v>468</v>
      </c>
      <c r="N112" s="48" t="s">
        <v>468</v>
      </c>
      <c r="O112" s="48" t="s">
        <v>468</v>
      </c>
      <c r="P112" s="48" t="s">
        <v>469</v>
      </c>
    </row>
    <row r="113" spans="1:16" ht="24" customHeight="1">
      <c r="A113" s="48">
        <v>111</v>
      </c>
      <c r="B113" s="50" t="s">
        <v>1503</v>
      </c>
      <c r="C113" s="50" t="s">
        <v>1545</v>
      </c>
      <c r="D113" s="49">
        <v>20150011222</v>
      </c>
      <c r="E113" s="50" t="s">
        <v>1718</v>
      </c>
      <c r="F113" s="50" t="s">
        <v>1724</v>
      </c>
      <c r="G113" s="51">
        <v>101</v>
      </c>
      <c r="H113" s="48">
        <f t="shared" si="3"/>
        <v>50.5</v>
      </c>
      <c r="I113" s="48">
        <v>73.099999999999994</v>
      </c>
      <c r="J113" s="48">
        <f t="shared" si="4"/>
        <v>36.549999999999997</v>
      </c>
      <c r="K113" s="48">
        <f t="shared" si="5"/>
        <v>87.05</v>
      </c>
      <c r="L113" s="48">
        <v>45</v>
      </c>
      <c r="M113" s="48" t="s">
        <v>468</v>
      </c>
      <c r="N113" s="48" t="s">
        <v>468</v>
      </c>
      <c r="O113" s="48" t="s">
        <v>468</v>
      </c>
      <c r="P113" s="48" t="s">
        <v>469</v>
      </c>
    </row>
    <row r="114" spans="1:16" ht="24" customHeight="1">
      <c r="A114" s="48">
        <v>112</v>
      </c>
      <c r="B114" s="50" t="s">
        <v>1503</v>
      </c>
      <c r="C114" s="50" t="s">
        <v>1543</v>
      </c>
      <c r="D114" s="49">
        <v>20150010219</v>
      </c>
      <c r="E114" s="50" t="s">
        <v>1718</v>
      </c>
      <c r="F114" s="50" t="s">
        <v>1724</v>
      </c>
      <c r="G114" s="51">
        <v>99</v>
      </c>
      <c r="H114" s="48">
        <f t="shared" si="3"/>
        <v>49.5</v>
      </c>
      <c r="I114" s="48">
        <v>74.739999999999995</v>
      </c>
      <c r="J114" s="48">
        <f t="shared" si="4"/>
        <v>37.369999999999997</v>
      </c>
      <c r="K114" s="48">
        <f t="shared" si="5"/>
        <v>86.87</v>
      </c>
      <c r="L114" s="48">
        <v>46</v>
      </c>
      <c r="M114" s="48" t="s">
        <v>468</v>
      </c>
      <c r="N114" s="48" t="s">
        <v>468</v>
      </c>
      <c r="O114" s="48" t="s">
        <v>468</v>
      </c>
      <c r="P114" s="48" t="s">
        <v>469</v>
      </c>
    </row>
    <row r="115" spans="1:16" ht="24" customHeight="1">
      <c r="A115" s="48">
        <v>113</v>
      </c>
      <c r="B115" s="50" t="s">
        <v>1503</v>
      </c>
      <c r="C115" s="50" t="s">
        <v>1546</v>
      </c>
      <c r="D115" s="49">
        <v>20150012513</v>
      </c>
      <c r="E115" s="50" t="s">
        <v>1718</v>
      </c>
      <c r="F115" s="50" t="s">
        <v>1724</v>
      </c>
      <c r="G115" s="51">
        <v>101</v>
      </c>
      <c r="H115" s="48">
        <f t="shared" si="3"/>
        <v>50.5</v>
      </c>
      <c r="I115" s="48">
        <v>72.66</v>
      </c>
      <c r="J115" s="48">
        <f t="shared" si="4"/>
        <v>36.33</v>
      </c>
      <c r="K115" s="48">
        <f t="shared" si="5"/>
        <v>86.83</v>
      </c>
      <c r="L115" s="48">
        <v>47</v>
      </c>
      <c r="M115" s="48" t="s">
        <v>468</v>
      </c>
      <c r="N115" s="48" t="s">
        <v>468</v>
      </c>
      <c r="O115" s="48" t="s">
        <v>468</v>
      </c>
      <c r="P115" s="48" t="s">
        <v>469</v>
      </c>
    </row>
    <row r="116" spans="1:16" ht="24" customHeight="1">
      <c r="A116" s="48">
        <v>114</v>
      </c>
      <c r="B116" s="50" t="s">
        <v>1503</v>
      </c>
      <c r="C116" s="50" t="s">
        <v>1547</v>
      </c>
      <c r="D116" s="49">
        <v>20150011208</v>
      </c>
      <c r="E116" s="50" t="s">
        <v>1718</v>
      </c>
      <c r="F116" s="50" t="s">
        <v>1724</v>
      </c>
      <c r="G116" s="51">
        <v>100</v>
      </c>
      <c r="H116" s="48">
        <f t="shared" si="3"/>
        <v>50</v>
      </c>
      <c r="I116" s="48">
        <v>73.540000000000006</v>
      </c>
      <c r="J116" s="48">
        <f t="shared" si="4"/>
        <v>36.770000000000003</v>
      </c>
      <c r="K116" s="48">
        <f t="shared" si="5"/>
        <v>86.77000000000001</v>
      </c>
      <c r="L116" s="48">
        <v>48</v>
      </c>
      <c r="M116" s="48" t="s">
        <v>468</v>
      </c>
      <c r="N116" s="48" t="s">
        <v>468</v>
      </c>
      <c r="O116" s="48" t="s">
        <v>468</v>
      </c>
      <c r="P116" s="48" t="s">
        <v>469</v>
      </c>
    </row>
    <row r="117" spans="1:16" ht="24" customHeight="1">
      <c r="A117" s="48">
        <v>115</v>
      </c>
      <c r="B117" s="50" t="s">
        <v>1503</v>
      </c>
      <c r="C117" s="50" t="s">
        <v>1548</v>
      </c>
      <c r="D117" s="49">
        <v>20150011815</v>
      </c>
      <c r="E117" s="50" t="s">
        <v>1718</v>
      </c>
      <c r="F117" s="50" t="s">
        <v>1724</v>
      </c>
      <c r="G117" s="51">
        <v>101</v>
      </c>
      <c r="H117" s="48">
        <f t="shared" si="3"/>
        <v>50.5</v>
      </c>
      <c r="I117" s="48">
        <v>72.239999999999995</v>
      </c>
      <c r="J117" s="48">
        <f t="shared" si="4"/>
        <v>36.119999999999997</v>
      </c>
      <c r="K117" s="48">
        <f t="shared" si="5"/>
        <v>86.62</v>
      </c>
      <c r="L117" s="48">
        <v>49</v>
      </c>
      <c r="M117" s="48" t="s">
        <v>468</v>
      </c>
      <c r="N117" s="48" t="s">
        <v>468</v>
      </c>
      <c r="O117" s="48" t="s">
        <v>468</v>
      </c>
      <c r="P117" s="48" t="s">
        <v>469</v>
      </c>
    </row>
    <row r="118" spans="1:16" ht="24" customHeight="1">
      <c r="A118" s="48">
        <v>116</v>
      </c>
      <c r="B118" s="50" t="s">
        <v>1503</v>
      </c>
      <c r="C118" s="50" t="s">
        <v>1549</v>
      </c>
      <c r="D118" s="49">
        <v>20150011408</v>
      </c>
      <c r="E118" s="50" t="s">
        <v>1718</v>
      </c>
      <c r="F118" s="50" t="s">
        <v>1724</v>
      </c>
      <c r="G118" s="51">
        <v>101</v>
      </c>
      <c r="H118" s="48">
        <f t="shared" si="3"/>
        <v>50.5</v>
      </c>
      <c r="I118" s="48">
        <v>72.180000000000007</v>
      </c>
      <c r="J118" s="48">
        <f t="shared" si="4"/>
        <v>36.090000000000003</v>
      </c>
      <c r="K118" s="48">
        <f t="shared" si="5"/>
        <v>86.59</v>
      </c>
      <c r="L118" s="48">
        <v>50</v>
      </c>
      <c r="M118" s="48" t="s">
        <v>468</v>
      </c>
      <c r="N118" s="48" t="s">
        <v>468</v>
      </c>
      <c r="O118" s="48" t="s">
        <v>468</v>
      </c>
      <c r="P118" s="48" t="s">
        <v>469</v>
      </c>
    </row>
    <row r="119" spans="1:16" ht="24" customHeight="1">
      <c r="A119" s="48">
        <v>117</v>
      </c>
      <c r="B119" s="50" t="s">
        <v>1503</v>
      </c>
      <c r="C119" s="50" t="s">
        <v>1550</v>
      </c>
      <c r="D119" s="49">
        <v>20150011518</v>
      </c>
      <c r="E119" s="50" t="s">
        <v>1718</v>
      </c>
      <c r="F119" s="50" t="s">
        <v>1724</v>
      </c>
      <c r="G119" s="51">
        <v>103</v>
      </c>
      <c r="H119" s="48">
        <f t="shared" si="3"/>
        <v>51.5</v>
      </c>
      <c r="I119" s="48">
        <v>70.16</v>
      </c>
      <c r="J119" s="48">
        <f t="shared" si="4"/>
        <v>35.08</v>
      </c>
      <c r="K119" s="48">
        <f t="shared" si="5"/>
        <v>86.58</v>
      </c>
      <c r="L119" s="48">
        <v>51</v>
      </c>
      <c r="M119" s="48" t="s">
        <v>468</v>
      </c>
      <c r="N119" s="48" t="s">
        <v>468</v>
      </c>
      <c r="O119" s="48" t="s">
        <v>468</v>
      </c>
      <c r="P119" s="48" t="s">
        <v>469</v>
      </c>
    </row>
    <row r="120" spans="1:16" ht="24" customHeight="1">
      <c r="A120" s="48">
        <v>118</v>
      </c>
      <c r="B120" s="50" t="s">
        <v>1503</v>
      </c>
      <c r="C120" s="50" t="s">
        <v>1548</v>
      </c>
      <c r="D120" s="49">
        <v>20150010619</v>
      </c>
      <c r="E120" s="50" t="s">
        <v>1718</v>
      </c>
      <c r="F120" s="50" t="s">
        <v>1724</v>
      </c>
      <c r="G120" s="51">
        <v>95</v>
      </c>
      <c r="H120" s="48">
        <f t="shared" si="3"/>
        <v>47.5</v>
      </c>
      <c r="I120" s="48">
        <v>78.06</v>
      </c>
      <c r="J120" s="48">
        <f t="shared" si="4"/>
        <v>39.03</v>
      </c>
      <c r="K120" s="48">
        <f t="shared" si="5"/>
        <v>86.53</v>
      </c>
      <c r="L120" s="48">
        <v>52</v>
      </c>
      <c r="M120" s="48" t="s">
        <v>468</v>
      </c>
      <c r="N120" s="48" t="s">
        <v>468</v>
      </c>
      <c r="O120" s="48" t="s">
        <v>468</v>
      </c>
      <c r="P120" s="48" t="s">
        <v>469</v>
      </c>
    </row>
    <row r="121" spans="1:16" ht="24" customHeight="1">
      <c r="A121" s="48">
        <v>119</v>
      </c>
      <c r="B121" s="50" t="s">
        <v>1503</v>
      </c>
      <c r="C121" s="50" t="s">
        <v>1521</v>
      </c>
      <c r="D121" s="49">
        <v>20150010902</v>
      </c>
      <c r="E121" s="50" t="s">
        <v>1718</v>
      </c>
      <c r="F121" s="50" t="s">
        <v>1724</v>
      </c>
      <c r="G121" s="51">
        <v>97</v>
      </c>
      <c r="H121" s="48">
        <f t="shared" si="3"/>
        <v>48.5</v>
      </c>
      <c r="I121" s="48">
        <v>75.94</v>
      </c>
      <c r="J121" s="48">
        <f t="shared" si="4"/>
        <v>37.97</v>
      </c>
      <c r="K121" s="48">
        <f t="shared" si="5"/>
        <v>86.47</v>
      </c>
      <c r="L121" s="48">
        <v>53</v>
      </c>
      <c r="M121" s="48" t="s">
        <v>468</v>
      </c>
      <c r="N121" s="48" t="s">
        <v>468</v>
      </c>
      <c r="O121" s="48" t="s">
        <v>468</v>
      </c>
      <c r="P121" s="48" t="s">
        <v>469</v>
      </c>
    </row>
    <row r="122" spans="1:16" ht="24" customHeight="1">
      <c r="A122" s="48">
        <v>120</v>
      </c>
      <c r="B122" s="50" t="s">
        <v>1503</v>
      </c>
      <c r="C122" s="50" t="s">
        <v>1551</v>
      </c>
      <c r="D122" s="49">
        <v>20150012504</v>
      </c>
      <c r="E122" s="50" t="s">
        <v>1718</v>
      </c>
      <c r="F122" s="50" t="s">
        <v>1724</v>
      </c>
      <c r="G122" s="51">
        <v>98</v>
      </c>
      <c r="H122" s="48">
        <f t="shared" si="3"/>
        <v>49</v>
      </c>
      <c r="I122" s="48">
        <v>74.900000000000006</v>
      </c>
      <c r="J122" s="48">
        <f t="shared" si="4"/>
        <v>37.450000000000003</v>
      </c>
      <c r="K122" s="48">
        <f t="shared" si="5"/>
        <v>86.45</v>
      </c>
      <c r="L122" s="48">
        <v>54</v>
      </c>
      <c r="M122" s="48" t="s">
        <v>468</v>
      </c>
      <c r="N122" s="48" t="s">
        <v>468</v>
      </c>
      <c r="O122" s="48" t="s">
        <v>468</v>
      </c>
      <c r="P122" s="48" t="s">
        <v>469</v>
      </c>
    </row>
    <row r="123" spans="1:16" ht="24" customHeight="1">
      <c r="A123" s="48">
        <v>121</v>
      </c>
      <c r="B123" s="50" t="s">
        <v>1503</v>
      </c>
      <c r="C123" s="50" t="s">
        <v>1552</v>
      </c>
      <c r="D123" s="49">
        <v>20150011121</v>
      </c>
      <c r="E123" s="50" t="s">
        <v>1718</v>
      </c>
      <c r="F123" s="50" t="s">
        <v>1724</v>
      </c>
      <c r="G123" s="51">
        <v>104</v>
      </c>
      <c r="H123" s="48">
        <f t="shared" si="3"/>
        <v>52</v>
      </c>
      <c r="I123" s="48">
        <v>68.680000000000007</v>
      </c>
      <c r="J123" s="48">
        <f t="shared" si="4"/>
        <v>34.340000000000003</v>
      </c>
      <c r="K123" s="48">
        <f t="shared" si="5"/>
        <v>86.34</v>
      </c>
      <c r="L123" s="48">
        <v>55</v>
      </c>
      <c r="M123" s="48" t="s">
        <v>468</v>
      </c>
      <c r="N123" s="48" t="s">
        <v>468</v>
      </c>
      <c r="O123" s="48" t="s">
        <v>468</v>
      </c>
      <c r="P123" s="48" t="s">
        <v>469</v>
      </c>
    </row>
    <row r="124" spans="1:16" ht="24" customHeight="1">
      <c r="A124" s="48">
        <v>122</v>
      </c>
      <c r="B124" s="50" t="s">
        <v>1503</v>
      </c>
      <c r="C124" s="50" t="s">
        <v>1553</v>
      </c>
      <c r="D124" s="49">
        <v>20150010705</v>
      </c>
      <c r="E124" s="50" t="s">
        <v>1718</v>
      </c>
      <c r="F124" s="50" t="s">
        <v>1724</v>
      </c>
      <c r="G124" s="51">
        <v>94</v>
      </c>
      <c r="H124" s="48">
        <f t="shared" si="3"/>
        <v>47</v>
      </c>
      <c r="I124" s="48">
        <v>78.08</v>
      </c>
      <c r="J124" s="48">
        <f t="shared" si="4"/>
        <v>39.04</v>
      </c>
      <c r="K124" s="48">
        <f t="shared" si="5"/>
        <v>86.039999999999992</v>
      </c>
      <c r="L124" s="48">
        <v>56</v>
      </c>
      <c r="M124" s="48" t="s">
        <v>468</v>
      </c>
      <c r="N124" s="48" t="s">
        <v>468</v>
      </c>
      <c r="O124" s="48" t="s">
        <v>468</v>
      </c>
      <c r="P124" s="48" t="s">
        <v>469</v>
      </c>
    </row>
    <row r="125" spans="1:16" ht="24" customHeight="1">
      <c r="A125" s="48">
        <v>123</v>
      </c>
      <c r="B125" s="50" t="s">
        <v>1503</v>
      </c>
      <c r="C125" s="50" t="s">
        <v>1554</v>
      </c>
      <c r="D125" s="49">
        <v>20150011610</v>
      </c>
      <c r="E125" s="50" t="s">
        <v>1718</v>
      </c>
      <c r="F125" s="50" t="s">
        <v>1724</v>
      </c>
      <c r="G125" s="51">
        <v>99</v>
      </c>
      <c r="H125" s="48">
        <f t="shared" si="3"/>
        <v>49.5</v>
      </c>
      <c r="I125" s="48">
        <v>73.02</v>
      </c>
      <c r="J125" s="48">
        <f t="shared" si="4"/>
        <v>36.51</v>
      </c>
      <c r="K125" s="48">
        <f t="shared" si="5"/>
        <v>86.009999999999991</v>
      </c>
      <c r="L125" s="48">
        <v>57</v>
      </c>
      <c r="M125" s="48" t="s">
        <v>468</v>
      </c>
      <c r="N125" s="48" t="s">
        <v>468</v>
      </c>
      <c r="O125" s="48" t="s">
        <v>468</v>
      </c>
      <c r="P125" s="48" t="s">
        <v>469</v>
      </c>
    </row>
    <row r="126" spans="1:16" ht="24" customHeight="1">
      <c r="A126" s="48">
        <v>124</v>
      </c>
      <c r="B126" s="50" t="s">
        <v>1503</v>
      </c>
      <c r="C126" s="50" t="s">
        <v>1555</v>
      </c>
      <c r="D126" s="49">
        <v>20150011809</v>
      </c>
      <c r="E126" s="50" t="s">
        <v>1718</v>
      </c>
      <c r="F126" s="50" t="s">
        <v>1724</v>
      </c>
      <c r="G126" s="51">
        <v>96</v>
      </c>
      <c r="H126" s="48">
        <f t="shared" si="3"/>
        <v>48</v>
      </c>
      <c r="I126" s="48">
        <v>75.94</v>
      </c>
      <c r="J126" s="48">
        <f t="shared" si="4"/>
        <v>37.97</v>
      </c>
      <c r="K126" s="48">
        <f t="shared" si="5"/>
        <v>85.97</v>
      </c>
      <c r="L126" s="48">
        <v>58</v>
      </c>
      <c r="M126" s="48" t="s">
        <v>468</v>
      </c>
      <c r="N126" s="48" t="s">
        <v>468</v>
      </c>
      <c r="O126" s="48" t="s">
        <v>468</v>
      </c>
      <c r="P126" s="48" t="s">
        <v>469</v>
      </c>
    </row>
    <row r="127" spans="1:16" ht="24" customHeight="1">
      <c r="A127" s="48">
        <v>125</v>
      </c>
      <c r="B127" s="50" t="s">
        <v>1503</v>
      </c>
      <c r="C127" s="50" t="s">
        <v>1556</v>
      </c>
      <c r="D127" s="49">
        <v>20150010909</v>
      </c>
      <c r="E127" s="50" t="s">
        <v>1718</v>
      </c>
      <c r="F127" s="50" t="s">
        <v>1724</v>
      </c>
      <c r="G127" s="51">
        <v>94</v>
      </c>
      <c r="H127" s="48">
        <f t="shared" si="3"/>
        <v>47</v>
      </c>
      <c r="I127" s="48">
        <v>77.66</v>
      </c>
      <c r="J127" s="48">
        <f t="shared" si="4"/>
        <v>38.83</v>
      </c>
      <c r="K127" s="48">
        <f t="shared" si="5"/>
        <v>85.83</v>
      </c>
      <c r="L127" s="48">
        <v>59</v>
      </c>
      <c r="M127" s="48" t="s">
        <v>468</v>
      </c>
      <c r="N127" s="48" t="s">
        <v>468</v>
      </c>
      <c r="O127" s="48" t="s">
        <v>468</v>
      </c>
      <c r="P127" s="48" t="s">
        <v>469</v>
      </c>
    </row>
    <row r="128" spans="1:16" ht="24" customHeight="1">
      <c r="A128" s="48">
        <v>126</v>
      </c>
      <c r="B128" s="50" t="s">
        <v>1503</v>
      </c>
      <c r="C128" s="50" t="s">
        <v>1512</v>
      </c>
      <c r="D128" s="49">
        <v>20150011917</v>
      </c>
      <c r="E128" s="50" t="s">
        <v>1718</v>
      </c>
      <c r="F128" s="50" t="s">
        <v>1724</v>
      </c>
      <c r="G128" s="51">
        <v>98</v>
      </c>
      <c r="H128" s="48">
        <f t="shared" si="3"/>
        <v>49</v>
      </c>
      <c r="I128" s="48">
        <v>73.62</v>
      </c>
      <c r="J128" s="48">
        <f t="shared" si="4"/>
        <v>36.81</v>
      </c>
      <c r="K128" s="48">
        <f t="shared" si="5"/>
        <v>85.81</v>
      </c>
      <c r="L128" s="48">
        <v>60</v>
      </c>
      <c r="M128" s="48" t="s">
        <v>468</v>
      </c>
      <c r="N128" s="48" t="s">
        <v>468</v>
      </c>
      <c r="O128" s="48" t="s">
        <v>468</v>
      </c>
      <c r="P128" s="48" t="s">
        <v>469</v>
      </c>
    </row>
    <row r="129" spans="1:16" ht="24" customHeight="1">
      <c r="A129" s="48">
        <v>127</v>
      </c>
      <c r="B129" s="50" t="s">
        <v>1503</v>
      </c>
      <c r="C129" s="50" t="s">
        <v>1557</v>
      </c>
      <c r="D129" s="49">
        <v>20150011225</v>
      </c>
      <c r="E129" s="50" t="s">
        <v>1718</v>
      </c>
      <c r="F129" s="50" t="s">
        <v>1724</v>
      </c>
      <c r="G129" s="51">
        <v>104</v>
      </c>
      <c r="H129" s="48">
        <f t="shared" si="3"/>
        <v>52</v>
      </c>
      <c r="I129" s="48">
        <v>67.56</v>
      </c>
      <c r="J129" s="48">
        <f t="shared" si="4"/>
        <v>33.78</v>
      </c>
      <c r="K129" s="48">
        <f t="shared" si="5"/>
        <v>85.78</v>
      </c>
      <c r="L129" s="48">
        <v>61</v>
      </c>
      <c r="M129" s="48" t="s">
        <v>468</v>
      </c>
      <c r="N129" s="48" t="s">
        <v>468</v>
      </c>
      <c r="O129" s="48" t="s">
        <v>468</v>
      </c>
      <c r="P129" s="48" t="s">
        <v>469</v>
      </c>
    </row>
    <row r="130" spans="1:16" ht="24" customHeight="1">
      <c r="A130" s="48">
        <v>128</v>
      </c>
      <c r="B130" s="50" t="s">
        <v>1503</v>
      </c>
      <c r="C130" s="50" t="s">
        <v>1558</v>
      </c>
      <c r="D130" s="49">
        <v>20150010217</v>
      </c>
      <c r="E130" s="50" t="s">
        <v>1718</v>
      </c>
      <c r="F130" s="50" t="s">
        <v>1724</v>
      </c>
      <c r="G130" s="51">
        <v>99</v>
      </c>
      <c r="H130" s="48">
        <f t="shared" si="3"/>
        <v>49.5</v>
      </c>
      <c r="I130" s="48">
        <v>72.56</v>
      </c>
      <c r="J130" s="48">
        <f t="shared" si="4"/>
        <v>36.28</v>
      </c>
      <c r="K130" s="48">
        <f t="shared" si="5"/>
        <v>85.78</v>
      </c>
      <c r="L130" s="48">
        <v>62</v>
      </c>
      <c r="M130" s="48" t="s">
        <v>468</v>
      </c>
      <c r="N130" s="48" t="s">
        <v>468</v>
      </c>
      <c r="O130" s="48" t="s">
        <v>468</v>
      </c>
      <c r="P130" s="48" t="s">
        <v>469</v>
      </c>
    </row>
    <row r="131" spans="1:16" ht="24" customHeight="1">
      <c r="A131" s="48">
        <v>129</v>
      </c>
      <c r="B131" s="50" t="s">
        <v>1503</v>
      </c>
      <c r="C131" s="50" t="s">
        <v>1559</v>
      </c>
      <c r="D131" s="49">
        <v>20150011105</v>
      </c>
      <c r="E131" s="50" t="s">
        <v>1718</v>
      </c>
      <c r="F131" s="50" t="s">
        <v>1724</v>
      </c>
      <c r="G131" s="51">
        <v>94</v>
      </c>
      <c r="H131" s="48">
        <f t="shared" ref="H131:H194" si="6">G131*50%</f>
        <v>47</v>
      </c>
      <c r="I131" s="48">
        <v>77.34</v>
      </c>
      <c r="J131" s="48">
        <f t="shared" ref="J131:J194" si="7">I131*50%</f>
        <v>38.67</v>
      </c>
      <c r="K131" s="48">
        <f t="shared" ref="K131:K194" si="8">H131+J131</f>
        <v>85.67</v>
      </c>
      <c r="L131" s="48">
        <v>63</v>
      </c>
      <c r="M131" s="48" t="s">
        <v>468</v>
      </c>
      <c r="N131" s="48" t="s">
        <v>468</v>
      </c>
      <c r="O131" s="48" t="s">
        <v>468</v>
      </c>
      <c r="P131" s="48" t="s">
        <v>469</v>
      </c>
    </row>
    <row r="132" spans="1:16" ht="24" customHeight="1">
      <c r="A132" s="48">
        <v>130</v>
      </c>
      <c r="B132" s="50" t="s">
        <v>1503</v>
      </c>
      <c r="C132" s="50" t="s">
        <v>1560</v>
      </c>
      <c r="D132" s="49">
        <v>20150010403</v>
      </c>
      <c r="E132" s="50" t="s">
        <v>1718</v>
      </c>
      <c r="F132" s="50" t="s">
        <v>1724</v>
      </c>
      <c r="G132" s="51">
        <v>97</v>
      </c>
      <c r="H132" s="48">
        <f t="shared" si="6"/>
        <v>48.5</v>
      </c>
      <c r="I132" s="48">
        <v>74.06</v>
      </c>
      <c r="J132" s="48">
        <f t="shared" si="7"/>
        <v>37.03</v>
      </c>
      <c r="K132" s="48">
        <f t="shared" si="8"/>
        <v>85.53</v>
      </c>
      <c r="L132" s="48">
        <v>64</v>
      </c>
      <c r="M132" s="48" t="s">
        <v>468</v>
      </c>
      <c r="N132" s="48" t="s">
        <v>468</v>
      </c>
      <c r="O132" s="48" t="s">
        <v>468</v>
      </c>
      <c r="P132" s="48" t="s">
        <v>469</v>
      </c>
    </row>
    <row r="133" spans="1:16" ht="24" customHeight="1">
      <c r="A133" s="48">
        <v>131</v>
      </c>
      <c r="B133" s="50" t="s">
        <v>1503</v>
      </c>
      <c r="C133" s="50" t="s">
        <v>1561</v>
      </c>
      <c r="D133" s="49">
        <v>20150010710</v>
      </c>
      <c r="E133" s="50" t="s">
        <v>1718</v>
      </c>
      <c r="F133" s="50" t="s">
        <v>1724</v>
      </c>
      <c r="G133" s="51">
        <v>93</v>
      </c>
      <c r="H133" s="48">
        <f t="shared" si="6"/>
        <v>46.5</v>
      </c>
      <c r="I133" s="48">
        <v>77.88</v>
      </c>
      <c r="J133" s="48">
        <f t="shared" si="7"/>
        <v>38.94</v>
      </c>
      <c r="K133" s="48">
        <f t="shared" si="8"/>
        <v>85.44</v>
      </c>
      <c r="L133" s="48">
        <v>65</v>
      </c>
      <c r="M133" s="48" t="s">
        <v>468</v>
      </c>
      <c r="N133" s="48" t="s">
        <v>468</v>
      </c>
      <c r="O133" s="48" t="s">
        <v>468</v>
      </c>
      <c r="P133" s="48" t="s">
        <v>469</v>
      </c>
    </row>
    <row r="134" spans="1:16" ht="24" customHeight="1">
      <c r="A134" s="48">
        <v>132</v>
      </c>
      <c r="B134" s="50" t="s">
        <v>1503</v>
      </c>
      <c r="C134" s="50" t="s">
        <v>1562</v>
      </c>
      <c r="D134" s="49">
        <v>20150012105</v>
      </c>
      <c r="E134" s="50" t="s">
        <v>1718</v>
      </c>
      <c r="F134" s="50" t="s">
        <v>1724</v>
      </c>
      <c r="G134" s="51">
        <v>93</v>
      </c>
      <c r="H134" s="48">
        <f t="shared" si="6"/>
        <v>46.5</v>
      </c>
      <c r="I134" s="48">
        <v>77.819999999999993</v>
      </c>
      <c r="J134" s="48">
        <f t="shared" si="7"/>
        <v>38.909999999999997</v>
      </c>
      <c r="K134" s="48">
        <f t="shared" si="8"/>
        <v>85.41</v>
      </c>
      <c r="L134" s="48">
        <v>66</v>
      </c>
      <c r="M134" s="48" t="s">
        <v>468</v>
      </c>
      <c r="N134" s="48" t="s">
        <v>468</v>
      </c>
      <c r="O134" s="48" t="s">
        <v>468</v>
      </c>
      <c r="P134" s="48" t="s">
        <v>469</v>
      </c>
    </row>
    <row r="135" spans="1:16" ht="24" customHeight="1">
      <c r="A135" s="48">
        <v>133</v>
      </c>
      <c r="B135" s="50" t="s">
        <v>1563</v>
      </c>
      <c r="C135" s="50" t="s">
        <v>1564</v>
      </c>
      <c r="D135" s="49">
        <v>20150011711</v>
      </c>
      <c r="E135" s="50" t="s">
        <v>1718</v>
      </c>
      <c r="F135" s="50" t="s">
        <v>1755</v>
      </c>
      <c r="G135" s="51">
        <v>116</v>
      </c>
      <c r="H135" s="48">
        <f t="shared" si="6"/>
        <v>58</v>
      </c>
      <c r="I135" s="48">
        <v>80.7</v>
      </c>
      <c r="J135" s="48">
        <f t="shared" si="7"/>
        <v>40.35</v>
      </c>
      <c r="K135" s="48">
        <f t="shared" si="8"/>
        <v>98.35</v>
      </c>
      <c r="L135" s="48">
        <v>1</v>
      </c>
      <c r="M135" s="48" t="s">
        <v>468</v>
      </c>
      <c r="N135" s="48" t="s">
        <v>468</v>
      </c>
      <c r="O135" s="48" t="s">
        <v>468</v>
      </c>
      <c r="P135" s="48" t="s">
        <v>469</v>
      </c>
    </row>
    <row r="136" spans="1:16" ht="24" customHeight="1">
      <c r="A136" s="48">
        <v>134</v>
      </c>
      <c r="B136" s="50" t="s">
        <v>1563</v>
      </c>
      <c r="C136" s="50" t="s">
        <v>1565</v>
      </c>
      <c r="D136" s="49">
        <v>20150010402</v>
      </c>
      <c r="E136" s="50" t="s">
        <v>1718</v>
      </c>
      <c r="F136" s="50" t="s">
        <v>1755</v>
      </c>
      <c r="G136" s="51">
        <v>114</v>
      </c>
      <c r="H136" s="48">
        <f t="shared" si="6"/>
        <v>57</v>
      </c>
      <c r="I136" s="48">
        <v>79.8</v>
      </c>
      <c r="J136" s="48">
        <f t="shared" si="7"/>
        <v>39.9</v>
      </c>
      <c r="K136" s="48">
        <f t="shared" si="8"/>
        <v>96.9</v>
      </c>
      <c r="L136" s="48">
        <v>2</v>
      </c>
      <c r="M136" s="48" t="s">
        <v>468</v>
      </c>
      <c r="N136" s="48" t="s">
        <v>468</v>
      </c>
      <c r="O136" s="48" t="s">
        <v>468</v>
      </c>
      <c r="P136" s="48" t="s">
        <v>469</v>
      </c>
    </row>
    <row r="137" spans="1:16" ht="24" customHeight="1">
      <c r="A137" s="48">
        <v>135</v>
      </c>
      <c r="B137" s="50" t="s">
        <v>1563</v>
      </c>
      <c r="C137" s="50" t="s">
        <v>1566</v>
      </c>
      <c r="D137" s="49">
        <v>20150011611</v>
      </c>
      <c r="E137" s="50" t="s">
        <v>1718</v>
      </c>
      <c r="F137" s="50" t="s">
        <v>1755</v>
      </c>
      <c r="G137" s="51">
        <v>103</v>
      </c>
      <c r="H137" s="48">
        <f t="shared" si="6"/>
        <v>51.5</v>
      </c>
      <c r="I137" s="48">
        <v>78.8</v>
      </c>
      <c r="J137" s="48">
        <f t="shared" si="7"/>
        <v>39.4</v>
      </c>
      <c r="K137" s="48">
        <f t="shared" si="8"/>
        <v>90.9</v>
      </c>
      <c r="L137" s="48">
        <v>3</v>
      </c>
      <c r="M137" s="48" t="s">
        <v>468</v>
      </c>
      <c r="N137" s="48" t="s">
        <v>468</v>
      </c>
      <c r="O137" s="48" t="s">
        <v>468</v>
      </c>
      <c r="P137" s="48" t="s">
        <v>469</v>
      </c>
    </row>
    <row r="138" spans="1:16" ht="24" customHeight="1">
      <c r="A138" s="48">
        <v>136</v>
      </c>
      <c r="B138" s="50" t="s">
        <v>1563</v>
      </c>
      <c r="C138" s="50" t="s">
        <v>1567</v>
      </c>
      <c r="D138" s="49">
        <v>20150013612</v>
      </c>
      <c r="E138" s="50" t="s">
        <v>1718</v>
      </c>
      <c r="F138" s="50" t="s">
        <v>1755</v>
      </c>
      <c r="G138" s="51">
        <v>101</v>
      </c>
      <c r="H138" s="48">
        <f t="shared" si="6"/>
        <v>50.5</v>
      </c>
      <c r="I138" s="48">
        <v>79.8</v>
      </c>
      <c r="J138" s="48">
        <f t="shared" si="7"/>
        <v>39.9</v>
      </c>
      <c r="K138" s="48">
        <f t="shared" si="8"/>
        <v>90.4</v>
      </c>
      <c r="L138" s="48">
        <v>4</v>
      </c>
      <c r="M138" s="48" t="s">
        <v>468</v>
      </c>
      <c r="N138" s="48" t="s">
        <v>468</v>
      </c>
      <c r="O138" s="48" t="s">
        <v>468</v>
      </c>
      <c r="P138" s="48" t="s">
        <v>469</v>
      </c>
    </row>
    <row r="139" spans="1:16" ht="24" customHeight="1">
      <c r="A139" s="48">
        <v>137</v>
      </c>
      <c r="B139" s="50" t="s">
        <v>1563</v>
      </c>
      <c r="C139" s="50" t="s">
        <v>1568</v>
      </c>
      <c r="D139" s="49">
        <v>20150012102</v>
      </c>
      <c r="E139" s="50" t="s">
        <v>1718</v>
      </c>
      <c r="F139" s="50" t="s">
        <v>1755</v>
      </c>
      <c r="G139" s="51">
        <v>107</v>
      </c>
      <c r="H139" s="48">
        <f t="shared" si="6"/>
        <v>53.5</v>
      </c>
      <c r="I139" s="48">
        <v>73.599999999999994</v>
      </c>
      <c r="J139" s="48">
        <f t="shared" si="7"/>
        <v>36.799999999999997</v>
      </c>
      <c r="K139" s="48">
        <f t="shared" si="8"/>
        <v>90.3</v>
      </c>
      <c r="L139" s="48">
        <v>5</v>
      </c>
      <c r="M139" s="48" t="s">
        <v>468</v>
      </c>
      <c r="N139" s="48" t="s">
        <v>468</v>
      </c>
      <c r="O139" s="48" t="s">
        <v>468</v>
      </c>
      <c r="P139" s="48" t="s">
        <v>469</v>
      </c>
    </row>
    <row r="140" spans="1:16" ht="24" customHeight="1">
      <c r="A140" s="48">
        <v>138</v>
      </c>
      <c r="B140" s="50" t="s">
        <v>1563</v>
      </c>
      <c r="C140" s="50" t="s">
        <v>1569</v>
      </c>
      <c r="D140" s="49">
        <v>20150013123</v>
      </c>
      <c r="E140" s="50" t="s">
        <v>1718</v>
      </c>
      <c r="F140" s="50" t="s">
        <v>1755</v>
      </c>
      <c r="G140" s="51">
        <v>100</v>
      </c>
      <c r="H140" s="48">
        <f t="shared" si="6"/>
        <v>50</v>
      </c>
      <c r="I140" s="48">
        <v>79.599999999999994</v>
      </c>
      <c r="J140" s="48">
        <f t="shared" si="7"/>
        <v>39.799999999999997</v>
      </c>
      <c r="K140" s="48">
        <f t="shared" si="8"/>
        <v>89.8</v>
      </c>
      <c r="L140" s="48">
        <v>6</v>
      </c>
      <c r="M140" s="48" t="s">
        <v>468</v>
      </c>
      <c r="N140" s="48" t="s">
        <v>468</v>
      </c>
      <c r="O140" s="48" t="s">
        <v>468</v>
      </c>
      <c r="P140" s="48" t="s">
        <v>469</v>
      </c>
    </row>
    <row r="141" spans="1:16" ht="24" customHeight="1">
      <c r="A141" s="48">
        <v>139</v>
      </c>
      <c r="B141" s="50" t="s">
        <v>1563</v>
      </c>
      <c r="C141" s="50" t="s">
        <v>1570</v>
      </c>
      <c r="D141" s="49">
        <v>20150012914</v>
      </c>
      <c r="E141" s="50" t="s">
        <v>1718</v>
      </c>
      <c r="F141" s="50" t="s">
        <v>1755</v>
      </c>
      <c r="G141" s="51">
        <v>98</v>
      </c>
      <c r="H141" s="48">
        <f t="shared" si="6"/>
        <v>49</v>
      </c>
      <c r="I141" s="48">
        <v>80.8</v>
      </c>
      <c r="J141" s="48">
        <f t="shared" si="7"/>
        <v>40.4</v>
      </c>
      <c r="K141" s="48">
        <f t="shared" si="8"/>
        <v>89.4</v>
      </c>
      <c r="L141" s="48">
        <v>7</v>
      </c>
      <c r="M141" s="48" t="s">
        <v>468</v>
      </c>
      <c r="N141" s="48" t="s">
        <v>468</v>
      </c>
      <c r="O141" s="48" t="s">
        <v>468</v>
      </c>
      <c r="P141" s="48" t="s">
        <v>469</v>
      </c>
    </row>
    <row r="142" spans="1:16" ht="24" customHeight="1">
      <c r="A142" s="48">
        <v>140</v>
      </c>
      <c r="B142" s="50" t="s">
        <v>1563</v>
      </c>
      <c r="C142" s="50" t="s">
        <v>1571</v>
      </c>
      <c r="D142" s="49">
        <v>20150013614</v>
      </c>
      <c r="E142" s="50" t="s">
        <v>1718</v>
      </c>
      <c r="F142" s="50" t="s">
        <v>1755</v>
      </c>
      <c r="G142" s="51">
        <v>98</v>
      </c>
      <c r="H142" s="48">
        <f t="shared" si="6"/>
        <v>49</v>
      </c>
      <c r="I142" s="48">
        <v>80.8</v>
      </c>
      <c r="J142" s="48">
        <f t="shared" si="7"/>
        <v>40.4</v>
      </c>
      <c r="K142" s="48">
        <f t="shared" si="8"/>
        <v>89.4</v>
      </c>
      <c r="L142" s="48">
        <v>8</v>
      </c>
      <c r="M142" s="48" t="s">
        <v>468</v>
      </c>
      <c r="N142" s="48" t="s">
        <v>468</v>
      </c>
      <c r="O142" s="48" t="s">
        <v>468</v>
      </c>
      <c r="P142" s="48" t="s">
        <v>469</v>
      </c>
    </row>
    <row r="143" spans="1:16" ht="24" customHeight="1">
      <c r="A143" s="48">
        <v>141</v>
      </c>
      <c r="B143" s="50" t="s">
        <v>1563</v>
      </c>
      <c r="C143" s="50" t="s">
        <v>1572</v>
      </c>
      <c r="D143" s="49">
        <v>20150011614</v>
      </c>
      <c r="E143" s="50" t="s">
        <v>1718</v>
      </c>
      <c r="F143" s="50" t="s">
        <v>1755</v>
      </c>
      <c r="G143" s="51">
        <v>102</v>
      </c>
      <c r="H143" s="48">
        <f t="shared" si="6"/>
        <v>51</v>
      </c>
      <c r="I143" s="48">
        <v>75</v>
      </c>
      <c r="J143" s="48">
        <f t="shared" si="7"/>
        <v>37.5</v>
      </c>
      <c r="K143" s="48">
        <f t="shared" si="8"/>
        <v>88.5</v>
      </c>
      <c r="L143" s="48">
        <v>9</v>
      </c>
      <c r="M143" s="48" t="s">
        <v>468</v>
      </c>
      <c r="N143" s="48" t="s">
        <v>468</v>
      </c>
      <c r="O143" s="48" t="s">
        <v>468</v>
      </c>
      <c r="P143" s="48" t="s">
        <v>469</v>
      </c>
    </row>
    <row r="144" spans="1:16" ht="24" customHeight="1">
      <c r="A144" s="48">
        <v>142</v>
      </c>
      <c r="B144" s="50" t="s">
        <v>1563</v>
      </c>
      <c r="C144" s="50" t="s">
        <v>1573</v>
      </c>
      <c r="D144" s="49">
        <v>20150013601</v>
      </c>
      <c r="E144" s="50" t="s">
        <v>1718</v>
      </c>
      <c r="F144" s="50" t="s">
        <v>1755</v>
      </c>
      <c r="G144" s="51">
        <v>102</v>
      </c>
      <c r="H144" s="48">
        <f t="shared" si="6"/>
        <v>51</v>
      </c>
      <c r="I144" s="48">
        <v>75</v>
      </c>
      <c r="J144" s="48">
        <f t="shared" si="7"/>
        <v>37.5</v>
      </c>
      <c r="K144" s="48">
        <f t="shared" si="8"/>
        <v>88.5</v>
      </c>
      <c r="L144" s="48">
        <v>10</v>
      </c>
      <c r="M144" s="48" t="s">
        <v>468</v>
      </c>
      <c r="N144" s="48" t="s">
        <v>468</v>
      </c>
      <c r="O144" s="48" t="s">
        <v>468</v>
      </c>
      <c r="P144" s="48" t="s">
        <v>469</v>
      </c>
    </row>
    <row r="145" spans="1:16" ht="24" customHeight="1">
      <c r="A145" s="48">
        <v>143</v>
      </c>
      <c r="B145" s="50" t="s">
        <v>1563</v>
      </c>
      <c r="C145" s="50" t="s">
        <v>1574</v>
      </c>
      <c r="D145" s="49">
        <v>20150013110</v>
      </c>
      <c r="E145" s="50" t="s">
        <v>1718</v>
      </c>
      <c r="F145" s="50" t="s">
        <v>1755</v>
      </c>
      <c r="G145" s="51">
        <v>102</v>
      </c>
      <c r="H145" s="48">
        <f t="shared" si="6"/>
        <v>51</v>
      </c>
      <c r="I145" s="48">
        <v>74.3</v>
      </c>
      <c r="J145" s="48">
        <f t="shared" si="7"/>
        <v>37.15</v>
      </c>
      <c r="K145" s="48">
        <f t="shared" si="8"/>
        <v>88.15</v>
      </c>
      <c r="L145" s="48">
        <v>11</v>
      </c>
      <c r="M145" s="48" t="s">
        <v>468</v>
      </c>
      <c r="N145" s="48" t="s">
        <v>468</v>
      </c>
      <c r="O145" s="48" t="s">
        <v>468</v>
      </c>
      <c r="P145" s="48" t="s">
        <v>469</v>
      </c>
    </row>
    <row r="146" spans="1:16" ht="24" customHeight="1">
      <c r="A146" s="48">
        <v>144</v>
      </c>
      <c r="B146" s="50" t="s">
        <v>1563</v>
      </c>
      <c r="C146" s="50" t="s">
        <v>1575</v>
      </c>
      <c r="D146" s="49">
        <v>20150013102</v>
      </c>
      <c r="E146" s="50" t="s">
        <v>1718</v>
      </c>
      <c r="F146" s="50" t="s">
        <v>1755</v>
      </c>
      <c r="G146" s="51">
        <v>99</v>
      </c>
      <c r="H146" s="48">
        <f t="shared" si="6"/>
        <v>49.5</v>
      </c>
      <c r="I146" s="48">
        <v>76</v>
      </c>
      <c r="J146" s="48">
        <f t="shared" si="7"/>
        <v>38</v>
      </c>
      <c r="K146" s="48">
        <f t="shared" si="8"/>
        <v>87.5</v>
      </c>
      <c r="L146" s="48">
        <v>12</v>
      </c>
      <c r="M146" s="48" t="s">
        <v>468</v>
      </c>
      <c r="N146" s="48" t="s">
        <v>468</v>
      </c>
      <c r="O146" s="48" t="s">
        <v>468</v>
      </c>
      <c r="P146" s="48" t="s">
        <v>469</v>
      </c>
    </row>
    <row r="147" spans="1:16" ht="24" customHeight="1">
      <c r="A147" s="48">
        <v>145</v>
      </c>
      <c r="B147" s="50" t="s">
        <v>1563</v>
      </c>
      <c r="C147" s="50" t="s">
        <v>1521</v>
      </c>
      <c r="D147" s="49">
        <v>20150011324</v>
      </c>
      <c r="E147" s="50" t="s">
        <v>1718</v>
      </c>
      <c r="F147" s="50" t="s">
        <v>1765</v>
      </c>
      <c r="G147" s="51">
        <v>99</v>
      </c>
      <c r="H147" s="48">
        <f t="shared" si="6"/>
        <v>49.5</v>
      </c>
      <c r="I147" s="48">
        <v>75.599999999999994</v>
      </c>
      <c r="J147" s="48">
        <f t="shared" si="7"/>
        <v>37.799999999999997</v>
      </c>
      <c r="K147" s="48">
        <f t="shared" si="8"/>
        <v>87.3</v>
      </c>
      <c r="L147" s="48">
        <v>13</v>
      </c>
      <c r="M147" s="48" t="s">
        <v>468</v>
      </c>
      <c r="N147" s="48" t="s">
        <v>468</v>
      </c>
      <c r="O147" s="48" t="s">
        <v>468</v>
      </c>
      <c r="P147" s="48" t="s">
        <v>469</v>
      </c>
    </row>
    <row r="148" spans="1:16" ht="24" customHeight="1">
      <c r="A148" s="48">
        <v>146</v>
      </c>
      <c r="B148" s="50" t="s">
        <v>1563</v>
      </c>
      <c r="C148" s="50" t="s">
        <v>1576</v>
      </c>
      <c r="D148" s="49">
        <v>20150013410</v>
      </c>
      <c r="E148" s="50" t="s">
        <v>1718</v>
      </c>
      <c r="F148" s="50" t="s">
        <v>1755</v>
      </c>
      <c r="G148" s="51">
        <v>99</v>
      </c>
      <c r="H148" s="48">
        <f t="shared" si="6"/>
        <v>49.5</v>
      </c>
      <c r="I148" s="48">
        <v>75.2</v>
      </c>
      <c r="J148" s="48">
        <f t="shared" si="7"/>
        <v>37.6</v>
      </c>
      <c r="K148" s="48">
        <f t="shared" si="8"/>
        <v>87.1</v>
      </c>
      <c r="L148" s="48">
        <v>14</v>
      </c>
      <c r="M148" s="48" t="s">
        <v>468</v>
      </c>
      <c r="N148" s="48" t="s">
        <v>468</v>
      </c>
      <c r="O148" s="48" t="s">
        <v>468</v>
      </c>
      <c r="P148" s="48" t="s">
        <v>469</v>
      </c>
    </row>
    <row r="149" spans="1:16" ht="24" customHeight="1">
      <c r="A149" s="48">
        <v>147</v>
      </c>
      <c r="B149" s="50" t="s">
        <v>1563</v>
      </c>
      <c r="C149" s="50" t="s">
        <v>1577</v>
      </c>
      <c r="D149" s="49">
        <v>20150013625</v>
      </c>
      <c r="E149" s="50" t="s">
        <v>1718</v>
      </c>
      <c r="F149" s="50" t="s">
        <v>1755</v>
      </c>
      <c r="G149" s="51">
        <v>96</v>
      </c>
      <c r="H149" s="48">
        <f t="shared" si="6"/>
        <v>48</v>
      </c>
      <c r="I149" s="48">
        <v>78.099999999999994</v>
      </c>
      <c r="J149" s="48">
        <f t="shared" si="7"/>
        <v>39.049999999999997</v>
      </c>
      <c r="K149" s="48">
        <f t="shared" si="8"/>
        <v>87.05</v>
      </c>
      <c r="L149" s="48">
        <v>15</v>
      </c>
      <c r="M149" s="48" t="s">
        <v>468</v>
      </c>
      <c r="N149" s="48" t="s">
        <v>468</v>
      </c>
      <c r="O149" s="48" t="s">
        <v>468</v>
      </c>
      <c r="P149" s="48" t="s">
        <v>469</v>
      </c>
    </row>
    <row r="150" spans="1:16" ht="24" customHeight="1">
      <c r="A150" s="48">
        <v>148</v>
      </c>
      <c r="B150" s="50" t="s">
        <v>1563</v>
      </c>
      <c r="C150" s="50" t="s">
        <v>1578</v>
      </c>
      <c r="D150" s="49">
        <v>20150013811</v>
      </c>
      <c r="E150" s="50" t="s">
        <v>1718</v>
      </c>
      <c r="F150" s="50" t="s">
        <v>1755</v>
      </c>
      <c r="G150" s="51">
        <v>96</v>
      </c>
      <c r="H150" s="48">
        <f t="shared" si="6"/>
        <v>48</v>
      </c>
      <c r="I150" s="48">
        <v>77.900000000000006</v>
      </c>
      <c r="J150" s="48">
        <f t="shared" si="7"/>
        <v>38.950000000000003</v>
      </c>
      <c r="K150" s="48">
        <f t="shared" si="8"/>
        <v>86.95</v>
      </c>
      <c r="L150" s="48">
        <v>16</v>
      </c>
      <c r="M150" s="48" t="s">
        <v>468</v>
      </c>
      <c r="N150" s="48" t="s">
        <v>468</v>
      </c>
      <c r="O150" s="48" t="s">
        <v>468</v>
      </c>
      <c r="P150" s="48" t="s">
        <v>469</v>
      </c>
    </row>
    <row r="151" spans="1:16" ht="24" customHeight="1">
      <c r="A151" s="48">
        <v>149</v>
      </c>
      <c r="B151" s="50" t="s">
        <v>1563</v>
      </c>
      <c r="C151" s="50" t="s">
        <v>1579</v>
      </c>
      <c r="D151" s="49">
        <v>20150013516</v>
      </c>
      <c r="E151" s="50" t="s">
        <v>1718</v>
      </c>
      <c r="F151" s="50" t="s">
        <v>1755</v>
      </c>
      <c r="G151" s="51">
        <v>97</v>
      </c>
      <c r="H151" s="48">
        <f t="shared" si="6"/>
        <v>48.5</v>
      </c>
      <c r="I151" s="48">
        <v>76.7</v>
      </c>
      <c r="J151" s="48">
        <f t="shared" si="7"/>
        <v>38.35</v>
      </c>
      <c r="K151" s="48">
        <f t="shared" si="8"/>
        <v>86.85</v>
      </c>
      <c r="L151" s="48">
        <v>17</v>
      </c>
      <c r="M151" s="48" t="s">
        <v>468</v>
      </c>
      <c r="N151" s="48" t="s">
        <v>468</v>
      </c>
      <c r="O151" s="48" t="s">
        <v>468</v>
      </c>
      <c r="P151" s="48" t="s">
        <v>469</v>
      </c>
    </row>
    <row r="152" spans="1:16" ht="24" customHeight="1">
      <c r="A152" s="48">
        <v>150</v>
      </c>
      <c r="B152" s="50" t="s">
        <v>1563</v>
      </c>
      <c r="C152" s="50" t="s">
        <v>1580</v>
      </c>
      <c r="D152" s="49">
        <v>20150013122</v>
      </c>
      <c r="E152" s="50" t="s">
        <v>1718</v>
      </c>
      <c r="F152" s="50" t="s">
        <v>1755</v>
      </c>
      <c r="G152" s="51">
        <v>101</v>
      </c>
      <c r="H152" s="48">
        <f t="shared" si="6"/>
        <v>50.5</v>
      </c>
      <c r="I152" s="48">
        <v>72.5</v>
      </c>
      <c r="J152" s="48">
        <f t="shared" si="7"/>
        <v>36.25</v>
      </c>
      <c r="K152" s="48">
        <f t="shared" si="8"/>
        <v>86.75</v>
      </c>
      <c r="L152" s="48">
        <v>18</v>
      </c>
      <c r="M152" s="48" t="s">
        <v>468</v>
      </c>
      <c r="N152" s="48" t="s">
        <v>468</v>
      </c>
      <c r="O152" s="48" t="s">
        <v>468</v>
      </c>
      <c r="P152" s="48" t="s">
        <v>469</v>
      </c>
    </row>
    <row r="153" spans="1:16" ht="24" customHeight="1">
      <c r="A153" s="48">
        <v>151</v>
      </c>
      <c r="B153" s="50" t="s">
        <v>1563</v>
      </c>
      <c r="C153" s="50" t="s">
        <v>1581</v>
      </c>
      <c r="D153" s="49">
        <v>20150012106</v>
      </c>
      <c r="E153" s="50" t="s">
        <v>1718</v>
      </c>
      <c r="F153" s="50" t="s">
        <v>1755</v>
      </c>
      <c r="G153" s="51">
        <v>103</v>
      </c>
      <c r="H153" s="48">
        <f t="shared" si="6"/>
        <v>51.5</v>
      </c>
      <c r="I153" s="48">
        <v>70.400000000000006</v>
      </c>
      <c r="J153" s="48">
        <f t="shared" si="7"/>
        <v>35.200000000000003</v>
      </c>
      <c r="K153" s="48">
        <f t="shared" si="8"/>
        <v>86.7</v>
      </c>
      <c r="L153" s="48">
        <v>19</v>
      </c>
      <c r="M153" s="48" t="s">
        <v>468</v>
      </c>
      <c r="N153" s="48" t="s">
        <v>468</v>
      </c>
      <c r="O153" s="48" t="s">
        <v>468</v>
      </c>
      <c r="P153" s="48" t="s">
        <v>469</v>
      </c>
    </row>
    <row r="154" spans="1:16" ht="24" customHeight="1">
      <c r="A154" s="48">
        <v>152</v>
      </c>
      <c r="B154" s="50" t="s">
        <v>1563</v>
      </c>
      <c r="C154" s="50" t="s">
        <v>1582</v>
      </c>
      <c r="D154" s="49">
        <v>20150013523</v>
      </c>
      <c r="E154" s="50" t="s">
        <v>1718</v>
      </c>
      <c r="F154" s="50" t="s">
        <v>1755</v>
      </c>
      <c r="G154" s="51">
        <v>97</v>
      </c>
      <c r="H154" s="48">
        <f t="shared" si="6"/>
        <v>48.5</v>
      </c>
      <c r="I154" s="48">
        <v>75.7</v>
      </c>
      <c r="J154" s="48">
        <f t="shared" si="7"/>
        <v>37.85</v>
      </c>
      <c r="K154" s="48">
        <f t="shared" si="8"/>
        <v>86.35</v>
      </c>
      <c r="L154" s="48">
        <v>20</v>
      </c>
      <c r="M154" s="48" t="s">
        <v>468</v>
      </c>
      <c r="N154" s="48" t="s">
        <v>468</v>
      </c>
      <c r="O154" s="48" t="s">
        <v>468</v>
      </c>
      <c r="P154" s="48" t="s">
        <v>469</v>
      </c>
    </row>
    <row r="155" spans="1:16" ht="24" customHeight="1">
      <c r="A155" s="48">
        <v>153</v>
      </c>
      <c r="B155" s="50" t="s">
        <v>1563</v>
      </c>
      <c r="C155" s="50" t="s">
        <v>1583</v>
      </c>
      <c r="D155" s="49">
        <v>20150013002</v>
      </c>
      <c r="E155" s="50" t="s">
        <v>1718</v>
      </c>
      <c r="F155" s="50" t="s">
        <v>1755</v>
      </c>
      <c r="G155" s="51">
        <v>95</v>
      </c>
      <c r="H155" s="48">
        <f t="shared" si="6"/>
        <v>47.5</v>
      </c>
      <c r="I155" s="48">
        <v>77.3</v>
      </c>
      <c r="J155" s="48">
        <f t="shared" si="7"/>
        <v>38.65</v>
      </c>
      <c r="K155" s="48">
        <f t="shared" si="8"/>
        <v>86.15</v>
      </c>
      <c r="L155" s="48">
        <v>21</v>
      </c>
      <c r="M155" s="48" t="s">
        <v>468</v>
      </c>
      <c r="N155" s="48" t="s">
        <v>468</v>
      </c>
      <c r="O155" s="48" t="s">
        <v>468</v>
      </c>
      <c r="P155" s="48" t="s">
        <v>469</v>
      </c>
    </row>
    <row r="156" spans="1:16" ht="24" customHeight="1">
      <c r="A156" s="48">
        <v>154</v>
      </c>
      <c r="B156" s="50" t="s">
        <v>1563</v>
      </c>
      <c r="C156" s="50" t="s">
        <v>1584</v>
      </c>
      <c r="D156" s="49">
        <v>20150013713</v>
      </c>
      <c r="E156" s="50" t="s">
        <v>1718</v>
      </c>
      <c r="F156" s="50" t="s">
        <v>1755</v>
      </c>
      <c r="G156" s="51">
        <v>94</v>
      </c>
      <c r="H156" s="48">
        <f t="shared" si="6"/>
        <v>47</v>
      </c>
      <c r="I156" s="48">
        <v>78.2</v>
      </c>
      <c r="J156" s="48">
        <f t="shared" si="7"/>
        <v>39.1</v>
      </c>
      <c r="K156" s="48">
        <f t="shared" si="8"/>
        <v>86.1</v>
      </c>
      <c r="L156" s="48">
        <v>22</v>
      </c>
      <c r="M156" s="48" t="s">
        <v>468</v>
      </c>
      <c r="N156" s="48" t="s">
        <v>468</v>
      </c>
      <c r="O156" s="48" t="s">
        <v>468</v>
      </c>
      <c r="P156" s="48" t="s">
        <v>469</v>
      </c>
    </row>
    <row r="157" spans="1:16" ht="24" customHeight="1">
      <c r="A157" s="48">
        <v>155</v>
      </c>
      <c r="B157" s="50" t="s">
        <v>1563</v>
      </c>
      <c r="C157" s="50" t="s">
        <v>1585</v>
      </c>
      <c r="D157" s="49">
        <v>20150013518</v>
      </c>
      <c r="E157" s="50" t="s">
        <v>1718</v>
      </c>
      <c r="F157" s="50" t="s">
        <v>1755</v>
      </c>
      <c r="G157" s="51">
        <v>96</v>
      </c>
      <c r="H157" s="48">
        <f t="shared" si="6"/>
        <v>48</v>
      </c>
      <c r="I157" s="48">
        <v>75.3</v>
      </c>
      <c r="J157" s="48">
        <f t="shared" si="7"/>
        <v>37.65</v>
      </c>
      <c r="K157" s="48">
        <f t="shared" si="8"/>
        <v>85.65</v>
      </c>
      <c r="L157" s="48">
        <v>23</v>
      </c>
      <c r="M157" s="48" t="s">
        <v>468</v>
      </c>
      <c r="N157" s="48" t="s">
        <v>468</v>
      </c>
      <c r="O157" s="48" t="s">
        <v>468</v>
      </c>
      <c r="P157" s="48" t="s">
        <v>469</v>
      </c>
    </row>
    <row r="158" spans="1:16" ht="24" customHeight="1">
      <c r="A158" s="48">
        <v>156</v>
      </c>
      <c r="B158" s="50" t="s">
        <v>1563</v>
      </c>
      <c r="C158" s="50" t="s">
        <v>1586</v>
      </c>
      <c r="D158" s="49">
        <v>20150012319</v>
      </c>
      <c r="E158" s="50" t="s">
        <v>1718</v>
      </c>
      <c r="F158" s="50" t="s">
        <v>1755</v>
      </c>
      <c r="G158" s="51">
        <v>95</v>
      </c>
      <c r="H158" s="48">
        <f t="shared" si="6"/>
        <v>47.5</v>
      </c>
      <c r="I158" s="48">
        <v>75.8</v>
      </c>
      <c r="J158" s="48">
        <f t="shared" si="7"/>
        <v>37.9</v>
      </c>
      <c r="K158" s="48">
        <f t="shared" si="8"/>
        <v>85.4</v>
      </c>
      <c r="L158" s="48">
        <v>24</v>
      </c>
      <c r="M158" s="48" t="s">
        <v>468</v>
      </c>
      <c r="N158" s="48" t="s">
        <v>468</v>
      </c>
      <c r="O158" s="48" t="s">
        <v>468</v>
      </c>
      <c r="P158" s="48" t="s">
        <v>469</v>
      </c>
    </row>
    <row r="159" spans="1:16" ht="24" customHeight="1">
      <c r="A159" s="48">
        <v>157</v>
      </c>
      <c r="B159" s="50" t="s">
        <v>1563</v>
      </c>
      <c r="C159" s="50" t="s">
        <v>1587</v>
      </c>
      <c r="D159" s="49">
        <v>20150012920</v>
      </c>
      <c r="E159" s="50" t="s">
        <v>1718</v>
      </c>
      <c r="F159" s="50" t="s">
        <v>1755</v>
      </c>
      <c r="G159" s="51">
        <v>92</v>
      </c>
      <c r="H159" s="48">
        <f t="shared" si="6"/>
        <v>46</v>
      </c>
      <c r="I159" s="48">
        <v>78.5</v>
      </c>
      <c r="J159" s="48">
        <f t="shared" si="7"/>
        <v>39.25</v>
      </c>
      <c r="K159" s="48">
        <f t="shared" si="8"/>
        <v>85.25</v>
      </c>
      <c r="L159" s="48">
        <v>25</v>
      </c>
      <c r="M159" s="48" t="s">
        <v>468</v>
      </c>
      <c r="N159" s="48" t="s">
        <v>468</v>
      </c>
      <c r="O159" s="48" t="s">
        <v>468</v>
      </c>
      <c r="P159" s="48" t="s">
        <v>469</v>
      </c>
    </row>
    <row r="160" spans="1:16" ht="24" customHeight="1">
      <c r="A160" s="48">
        <v>158</v>
      </c>
      <c r="B160" s="50" t="s">
        <v>1563</v>
      </c>
      <c r="C160" s="50" t="s">
        <v>1588</v>
      </c>
      <c r="D160" s="49">
        <v>20150013222</v>
      </c>
      <c r="E160" s="50" t="s">
        <v>1718</v>
      </c>
      <c r="F160" s="50" t="s">
        <v>1755</v>
      </c>
      <c r="G160" s="51">
        <v>93</v>
      </c>
      <c r="H160" s="48">
        <f t="shared" si="6"/>
        <v>46.5</v>
      </c>
      <c r="I160" s="48">
        <v>77</v>
      </c>
      <c r="J160" s="48">
        <f t="shared" si="7"/>
        <v>38.5</v>
      </c>
      <c r="K160" s="48">
        <f t="shared" si="8"/>
        <v>85</v>
      </c>
      <c r="L160" s="48">
        <v>26</v>
      </c>
      <c r="M160" s="48" t="s">
        <v>468</v>
      </c>
      <c r="N160" s="48" t="s">
        <v>468</v>
      </c>
      <c r="O160" s="48" t="s">
        <v>468</v>
      </c>
      <c r="P160" s="48" t="s">
        <v>469</v>
      </c>
    </row>
    <row r="161" spans="1:16" ht="24" customHeight="1">
      <c r="A161" s="48">
        <v>159</v>
      </c>
      <c r="B161" s="50" t="s">
        <v>1563</v>
      </c>
      <c r="C161" s="50" t="s">
        <v>1589</v>
      </c>
      <c r="D161" s="49">
        <v>20150010724</v>
      </c>
      <c r="E161" s="50" t="s">
        <v>1718</v>
      </c>
      <c r="F161" s="50" t="s">
        <v>1755</v>
      </c>
      <c r="G161" s="51">
        <v>93</v>
      </c>
      <c r="H161" s="48">
        <f t="shared" si="6"/>
        <v>46.5</v>
      </c>
      <c r="I161" s="48">
        <v>76.8</v>
      </c>
      <c r="J161" s="48">
        <f t="shared" si="7"/>
        <v>38.4</v>
      </c>
      <c r="K161" s="48">
        <f t="shared" si="8"/>
        <v>84.9</v>
      </c>
      <c r="L161" s="48">
        <v>27</v>
      </c>
      <c r="M161" s="48" t="s">
        <v>468</v>
      </c>
      <c r="N161" s="48" t="s">
        <v>468</v>
      </c>
      <c r="O161" s="48" t="s">
        <v>468</v>
      </c>
      <c r="P161" s="48" t="s">
        <v>469</v>
      </c>
    </row>
    <row r="162" spans="1:16" ht="24" customHeight="1">
      <c r="A162" s="48">
        <v>160</v>
      </c>
      <c r="B162" s="50" t="s">
        <v>1563</v>
      </c>
      <c r="C162" s="50" t="s">
        <v>1590</v>
      </c>
      <c r="D162" s="49">
        <v>20150012909</v>
      </c>
      <c r="E162" s="50" t="s">
        <v>1718</v>
      </c>
      <c r="F162" s="50" t="s">
        <v>1755</v>
      </c>
      <c r="G162" s="51">
        <v>93</v>
      </c>
      <c r="H162" s="48">
        <f t="shared" si="6"/>
        <v>46.5</v>
      </c>
      <c r="I162" s="48">
        <v>76.599999999999994</v>
      </c>
      <c r="J162" s="48">
        <f t="shared" si="7"/>
        <v>38.299999999999997</v>
      </c>
      <c r="K162" s="48">
        <f t="shared" si="8"/>
        <v>84.8</v>
      </c>
      <c r="L162" s="48">
        <v>28</v>
      </c>
      <c r="M162" s="48" t="s">
        <v>468</v>
      </c>
      <c r="N162" s="48" t="s">
        <v>468</v>
      </c>
      <c r="O162" s="48" t="s">
        <v>468</v>
      </c>
      <c r="P162" s="48" t="s">
        <v>469</v>
      </c>
    </row>
    <row r="163" spans="1:16" ht="24" customHeight="1">
      <c r="A163" s="48">
        <v>161</v>
      </c>
      <c r="B163" s="50" t="s">
        <v>1563</v>
      </c>
      <c r="C163" s="50" t="s">
        <v>136</v>
      </c>
      <c r="D163" s="49">
        <v>20150013318</v>
      </c>
      <c r="E163" s="50" t="s">
        <v>1718</v>
      </c>
      <c r="F163" s="50" t="s">
        <v>1755</v>
      </c>
      <c r="G163" s="51">
        <v>92</v>
      </c>
      <c r="H163" s="48">
        <f t="shared" si="6"/>
        <v>46</v>
      </c>
      <c r="I163" s="48">
        <v>76.7</v>
      </c>
      <c r="J163" s="48">
        <f t="shared" si="7"/>
        <v>38.35</v>
      </c>
      <c r="K163" s="48">
        <f t="shared" si="8"/>
        <v>84.35</v>
      </c>
      <c r="L163" s="48">
        <v>29</v>
      </c>
      <c r="M163" s="48" t="s">
        <v>468</v>
      </c>
      <c r="N163" s="48" t="s">
        <v>468</v>
      </c>
      <c r="O163" s="48" t="s">
        <v>468</v>
      </c>
      <c r="P163" s="48" t="s">
        <v>469</v>
      </c>
    </row>
    <row r="164" spans="1:16" ht="24" customHeight="1">
      <c r="A164" s="48">
        <v>162</v>
      </c>
      <c r="B164" s="50" t="s">
        <v>1563</v>
      </c>
      <c r="C164" s="50" t="s">
        <v>137</v>
      </c>
      <c r="D164" s="49">
        <v>20150011718</v>
      </c>
      <c r="E164" s="50" t="s">
        <v>1718</v>
      </c>
      <c r="F164" s="50" t="s">
        <v>1755</v>
      </c>
      <c r="G164" s="51">
        <v>96</v>
      </c>
      <c r="H164" s="48">
        <f t="shared" si="6"/>
        <v>48</v>
      </c>
      <c r="I164" s="48">
        <v>72.5</v>
      </c>
      <c r="J164" s="48">
        <f t="shared" si="7"/>
        <v>36.25</v>
      </c>
      <c r="K164" s="48">
        <f t="shared" si="8"/>
        <v>84.25</v>
      </c>
      <c r="L164" s="48">
        <v>30</v>
      </c>
      <c r="M164" s="48" t="s">
        <v>468</v>
      </c>
      <c r="N164" s="48" t="s">
        <v>468</v>
      </c>
      <c r="O164" s="48" t="s">
        <v>468</v>
      </c>
      <c r="P164" s="48" t="s">
        <v>469</v>
      </c>
    </row>
    <row r="165" spans="1:16" ht="24" customHeight="1">
      <c r="A165" s="48">
        <v>163</v>
      </c>
      <c r="B165" s="50" t="s">
        <v>1563</v>
      </c>
      <c r="C165" s="50" t="s">
        <v>138</v>
      </c>
      <c r="D165" s="49">
        <v>20150013821</v>
      </c>
      <c r="E165" s="50" t="s">
        <v>1718</v>
      </c>
      <c r="F165" s="50" t="s">
        <v>1755</v>
      </c>
      <c r="G165" s="51">
        <v>92</v>
      </c>
      <c r="H165" s="48">
        <f t="shared" si="6"/>
        <v>46</v>
      </c>
      <c r="I165" s="48">
        <v>76</v>
      </c>
      <c r="J165" s="48">
        <f t="shared" si="7"/>
        <v>38</v>
      </c>
      <c r="K165" s="48">
        <f t="shared" si="8"/>
        <v>84</v>
      </c>
      <c r="L165" s="48">
        <v>31</v>
      </c>
      <c r="M165" s="48" t="s">
        <v>468</v>
      </c>
      <c r="N165" s="48" t="s">
        <v>468</v>
      </c>
      <c r="O165" s="48" t="s">
        <v>468</v>
      </c>
      <c r="P165" s="48" t="s">
        <v>469</v>
      </c>
    </row>
    <row r="166" spans="1:16" ht="24" customHeight="1">
      <c r="A166" s="48">
        <v>164</v>
      </c>
      <c r="B166" s="50" t="s">
        <v>1563</v>
      </c>
      <c r="C166" s="50" t="s">
        <v>139</v>
      </c>
      <c r="D166" s="49">
        <v>20150012910</v>
      </c>
      <c r="E166" s="50" t="s">
        <v>1718</v>
      </c>
      <c r="F166" s="50" t="s">
        <v>1755</v>
      </c>
      <c r="G166" s="51">
        <v>91</v>
      </c>
      <c r="H166" s="48">
        <f t="shared" si="6"/>
        <v>45.5</v>
      </c>
      <c r="I166" s="48">
        <v>76.7</v>
      </c>
      <c r="J166" s="48">
        <f t="shared" si="7"/>
        <v>38.35</v>
      </c>
      <c r="K166" s="48">
        <f t="shared" si="8"/>
        <v>83.85</v>
      </c>
      <c r="L166" s="48">
        <v>32</v>
      </c>
      <c r="M166" s="48" t="s">
        <v>468</v>
      </c>
      <c r="N166" s="48" t="s">
        <v>468</v>
      </c>
      <c r="O166" s="48" t="s">
        <v>468</v>
      </c>
      <c r="P166" s="48" t="s">
        <v>469</v>
      </c>
    </row>
    <row r="167" spans="1:16" ht="24" customHeight="1">
      <c r="A167" s="48">
        <v>165</v>
      </c>
      <c r="B167" s="50" t="s">
        <v>1563</v>
      </c>
      <c r="C167" s="50" t="s">
        <v>140</v>
      </c>
      <c r="D167" s="49">
        <v>20150012905</v>
      </c>
      <c r="E167" s="50" t="s">
        <v>1718</v>
      </c>
      <c r="F167" s="50" t="s">
        <v>1755</v>
      </c>
      <c r="G167" s="51">
        <v>93</v>
      </c>
      <c r="H167" s="48">
        <f t="shared" si="6"/>
        <v>46.5</v>
      </c>
      <c r="I167" s="48">
        <v>74.2</v>
      </c>
      <c r="J167" s="48">
        <f t="shared" si="7"/>
        <v>37.1</v>
      </c>
      <c r="K167" s="48">
        <f t="shared" si="8"/>
        <v>83.6</v>
      </c>
      <c r="L167" s="48">
        <v>33</v>
      </c>
      <c r="M167" s="48" t="s">
        <v>468</v>
      </c>
      <c r="N167" s="48" t="s">
        <v>468</v>
      </c>
      <c r="O167" s="48" t="s">
        <v>468</v>
      </c>
      <c r="P167" s="48" t="s">
        <v>469</v>
      </c>
    </row>
    <row r="168" spans="1:16" ht="24" customHeight="1">
      <c r="A168" s="48">
        <v>166</v>
      </c>
      <c r="B168" s="50" t="s">
        <v>1563</v>
      </c>
      <c r="C168" s="50" t="s">
        <v>141</v>
      </c>
      <c r="D168" s="49">
        <v>20150013623</v>
      </c>
      <c r="E168" s="50" t="s">
        <v>1718</v>
      </c>
      <c r="F168" s="50" t="s">
        <v>1755</v>
      </c>
      <c r="G168" s="51">
        <v>90</v>
      </c>
      <c r="H168" s="48">
        <f t="shared" si="6"/>
        <v>45</v>
      </c>
      <c r="I168" s="48">
        <v>77.099999999999994</v>
      </c>
      <c r="J168" s="48">
        <f t="shared" si="7"/>
        <v>38.549999999999997</v>
      </c>
      <c r="K168" s="48">
        <f t="shared" si="8"/>
        <v>83.55</v>
      </c>
      <c r="L168" s="48">
        <v>34</v>
      </c>
      <c r="M168" s="48" t="s">
        <v>468</v>
      </c>
      <c r="N168" s="48" t="s">
        <v>468</v>
      </c>
      <c r="O168" s="48" t="s">
        <v>468</v>
      </c>
      <c r="P168" s="48" t="s">
        <v>469</v>
      </c>
    </row>
    <row r="169" spans="1:16" ht="24" customHeight="1">
      <c r="A169" s="48">
        <v>167</v>
      </c>
      <c r="B169" s="50" t="s">
        <v>1563</v>
      </c>
      <c r="C169" s="50" t="s">
        <v>142</v>
      </c>
      <c r="D169" s="49">
        <v>20150013206</v>
      </c>
      <c r="E169" s="50" t="s">
        <v>1718</v>
      </c>
      <c r="F169" s="50" t="s">
        <v>1755</v>
      </c>
      <c r="G169" s="51">
        <v>91</v>
      </c>
      <c r="H169" s="48">
        <f t="shared" si="6"/>
        <v>45.5</v>
      </c>
      <c r="I169" s="48">
        <v>75.3</v>
      </c>
      <c r="J169" s="48">
        <f t="shared" si="7"/>
        <v>37.65</v>
      </c>
      <c r="K169" s="48">
        <f t="shared" si="8"/>
        <v>83.15</v>
      </c>
      <c r="L169" s="48">
        <v>35</v>
      </c>
      <c r="M169" s="48" t="s">
        <v>468</v>
      </c>
      <c r="N169" s="48" t="s">
        <v>468</v>
      </c>
      <c r="O169" s="48" t="s">
        <v>468</v>
      </c>
      <c r="P169" s="48" t="s">
        <v>469</v>
      </c>
    </row>
    <row r="170" spans="1:16" ht="24" customHeight="1">
      <c r="A170" s="48">
        <v>168</v>
      </c>
      <c r="B170" s="50" t="s">
        <v>1563</v>
      </c>
      <c r="C170" s="50" t="s">
        <v>143</v>
      </c>
      <c r="D170" s="49">
        <v>20150013617</v>
      </c>
      <c r="E170" s="50" t="s">
        <v>1718</v>
      </c>
      <c r="F170" s="50" t="s">
        <v>1755</v>
      </c>
      <c r="G170" s="51">
        <v>90</v>
      </c>
      <c r="H170" s="48">
        <f t="shared" si="6"/>
        <v>45</v>
      </c>
      <c r="I170" s="48">
        <v>76</v>
      </c>
      <c r="J170" s="48">
        <f t="shared" si="7"/>
        <v>38</v>
      </c>
      <c r="K170" s="48">
        <f t="shared" si="8"/>
        <v>83</v>
      </c>
      <c r="L170" s="48">
        <v>36</v>
      </c>
      <c r="M170" s="48" t="s">
        <v>468</v>
      </c>
      <c r="N170" s="48" t="s">
        <v>468</v>
      </c>
      <c r="O170" s="48" t="s">
        <v>468</v>
      </c>
      <c r="P170" s="48" t="s">
        <v>469</v>
      </c>
    </row>
    <row r="171" spans="1:16" ht="24" customHeight="1">
      <c r="A171" s="48">
        <v>169</v>
      </c>
      <c r="B171" s="50" t="s">
        <v>1563</v>
      </c>
      <c r="C171" s="50" t="s">
        <v>144</v>
      </c>
      <c r="D171" s="49">
        <v>20150013219</v>
      </c>
      <c r="E171" s="50" t="s">
        <v>1718</v>
      </c>
      <c r="F171" s="50" t="s">
        <v>1755</v>
      </c>
      <c r="G171" s="51">
        <v>94</v>
      </c>
      <c r="H171" s="48">
        <f t="shared" si="6"/>
        <v>47</v>
      </c>
      <c r="I171" s="48">
        <v>71.7</v>
      </c>
      <c r="J171" s="48">
        <f t="shared" si="7"/>
        <v>35.85</v>
      </c>
      <c r="K171" s="48">
        <f t="shared" si="8"/>
        <v>82.85</v>
      </c>
      <c r="L171" s="48">
        <v>37</v>
      </c>
      <c r="M171" s="48" t="s">
        <v>468</v>
      </c>
      <c r="N171" s="48" t="s">
        <v>468</v>
      </c>
      <c r="O171" s="48" t="s">
        <v>468</v>
      </c>
      <c r="P171" s="48" t="s">
        <v>469</v>
      </c>
    </row>
    <row r="172" spans="1:16" ht="24" customHeight="1">
      <c r="A172" s="48">
        <v>170</v>
      </c>
      <c r="B172" s="50" t="s">
        <v>1563</v>
      </c>
      <c r="C172" s="50" t="s">
        <v>145</v>
      </c>
      <c r="D172" s="49">
        <v>20150010505</v>
      </c>
      <c r="E172" s="50" t="s">
        <v>1718</v>
      </c>
      <c r="F172" s="50" t="s">
        <v>1755</v>
      </c>
      <c r="G172" s="51">
        <v>91</v>
      </c>
      <c r="H172" s="48">
        <f t="shared" si="6"/>
        <v>45.5</v>
      </c>
      <c r="I172" s="48">
        <v>74.3</v>
      </c>
      <c r="J172" s="48">
        <f t="shared" si="7"/>
        <v>37.15</v>
      </c>
      <c r="K172" s="48">
        <f t="shared" si="8"/>
        <v>82.65</v>
      </c>
      <c r="L172" s="48">
        <v>38</v>
      </c>
      <c r="M172" s="48" t="s">
        <v>468</v>
      </c>
      <c r="N172" s="48" t="s">
        <v>468</v>
      </c>
      <c r="O172" s="48" t="s">
        <v>468</v>
      </c>
      <c r="P172" s="48" t="s">
        <v>469</v>
      </c>
    </row>
    <row r="173" spans="1:16" ht="24" customHeight="1">
      <c r="A173" s="48">
        <v>171</v>
      </c>
      <c r="B173" s="50" t="s">
        <v>1563</v>
      </c>
      <c r="C173" s="50" t="s">
        <v>146</v>
      </c>
      <c r="D173" s="49">
        <v>20150013006</v>
      </c>
      <c r="E173" s="50" t="s">
        <v>1718</v>
      </c>
      <c r="F173" s="50" t="s">
        <v>1755</v>
      </c>
      <c r="G173" s="51">
        <v>96</v>
      </c>
      <c r="H173" s="48">
        <f t="shared" si="6"/>
        <v>48</v>
      </c>
      <c r="I173" s="48">
        <v>68.8</v>
      </c>
      <c r="J173" s="48">
        <f t="shared" si="7"/>
        <v>34.4</v>
      </c>
      <c r="K173" s="48">
        <f t="shared" si="8"/>
        <v>82.4</v>
      </c>
      <c r="L173" s="48">
        <v>39</v>
      </c>
      <c r="M173" s="48" t="s">
        <v>468</v>
      </c>
      <c r="N173" s="48" t="s">
        <v>468</v>
      </c>
      <c r="O173" s="48" t="s">
        <v>468</v>
      </c>
      <c r="P173" s="48" t="s">
        <v>469</v>
      </c>
    </row>
    <row r="174" spans="1:16" ht="24" customHeight="1">
      <c r="A174" s="48">
        <v>172</v>
      </c>
      <c r="B174" s="50" t="s">
        <v>1563</v>
      </c>
      <c r="C174" s="50" t="s">
        <v>147</v>
      </c>
      <c r="D174" s="49">
        <v>20150013525</v>
      </c>
      <c r="E174" s="50" t="s">
        <v>1718</v>
      </c>
      <c r="F174" s="50" t="s">
        <v>1755</v>
      </c>
      <c r="G174" s="51">
        <v>93</v>
      </c>
      <c r="H174" s="48">
        <f t="shared" si="6"/>
        <v>46.5</v>
      </c>
      <c r="I174" s="48">
        <v>71.8</v>
      </c>
      <c r="J174" s="48">
        <f t="shared" si="7"/>
        <v>35.9</v>
      </c>
      <c r="K174" s="48">
        <f t="shared" si="8"/>
        <v>82.4</v>
      </c>
      <c r="L174" s="48">
        <v>40</v>
      </c>
      <c r="M174" s="48" t="s">
        <v>468</v>
      </c>
      <c r="N174" s="48" t="s">
        <v>468</v>
      </c>
      <c r="O174" s="48" t="s">
        <v>468</v>
      </c>
      <c r="P174" s="48" t="s">
        <v>469</v>
      </c>
    </row>
    <row r="175" spans="1:16" ht="24" customHeight="1">
      <c r="A175" s="48">
        <v>173</v>
      </c>
      <c r="B175" s="50" t="s">
        <v>1563</v>
      </c>
      <c r="C175" s="50" t="s">
        <v>148</v>
      </c>
      <c r="D175" s="49">
        <v>20150013010</v>
      </c>
      <c r="E175" s="50" t="s">
        <v>1718</v>
      </c>
      <c r="F175" s="50" t="s">
        <v>1755</v>
      </c>
      <c r="G175" s="51">
        <v>92</v>
      </c>
      <c r="H175" s="48">
        <f t="shared" si="6"/>
        <v>46</v>
      </c>
      <c r="I175" s="48">
        <v>72.5</v>
      </c>
      <c r="J175" s="48">
        <f t="shared" si="7"/>
        <v>36.25</v>
      </c>
      <c r="K175" s="48">
        <f t="shared" si="8"/>
        <v>82.25</v>
      </c>
      <c r="L175" s="48">
        <v>41</v>
      </c>
      <c r="M175" s="48" t="s">
        <v>468</v>
      </c>
      <c r="N175" s="48" t="s">
        <v>468</v>
      </c>
      <c r="O175" s="48" t="s">
        <v>468</v>
      </c>
      <c r="P175" s="48" t="s">
        <v>469</v>
      </c>
    </row>
    <row r="176" spans="1:16" ht="24" customHeight="1">
      <c r="A176" s="48">
        <v>174</v>
      </c>
      <c r="B176" s="50" t="s">
        <v>1563</v>
      </c>
      <c r="C176" s="50" t="s">
        <v>149</v>
      </c>
      <c r="D176" s="49">
        <v>20150013120</v>
      </c>
      <c r="E176" s="50" t="s">
        <v>1718</v>
      </c>
      <c r="F176" s="50" t="s">
        <v>1755</v>
      </c>
      <c r="G176" s="51">
        <v>92</v>
      </c>
      <c r="H176" s="48">
        <f t="shared" si="6"/>
        <v>46</v>
      </c>
      <c r="I176" s="48">
        <v>72.400000000000006</v>
      </c>
      <c r="J176" s="48">
        <f t="shared" si="7"/>
        <v>36.200000000000003</v>
      </c>
      <c r="K176" s="48">
        <f t="shared" si="8"/>
        <v>82.2</v>
      </c>
      <c r="L176" s="48">
        <v>42</v>
      </c>
      <c r="M176" s="48" t="s">
        <v>468</v>
      </c>
      <c r="N176" s="48" t="s">
        <v>468</v>
      </c>
      <c r="O176" s="48" t="s">
        <v>468</v>
      </c>
      <c r="P176" s="48" t="s">
        <v>469</v>
      </c>
    </row>
    <row r="177" spans="1:16" ht="24" customHeight="1">
      <c r="A177" s="48">
        <v>175</v>
      </c>
      <c r="B177" s="50" t="s">
        <v>1563</v>
      </c>
      <c r="C177" s="50" t="s">
        <v>150</v>
      </c>
      <c r="D177" s="49">
        <v>20150012902</v>
      </c>
      <c r="E177" s="50" t="s">
        <v>1718</v>
      </c>
      <c r="F177" s="50" t="s">
        <v>1755</v>
      </c>
      <c r="G177" s="51">
        <v>95</v>
      </c>
      <c r="H177" s="48">
        <f t="shared" si="6"/>
        <v>47.5</v>
      </c>
      <c r="I177" s="48">
        <v>69</v>
      </c>
      <c r="J177" s="48">
        <f t="shared" si="7"/>
        <v>34.5</v>
      </c>
      <c r="K177" s="48">
        <f t="shared" si="8"/>
        <v>82</v>
      </c>
      <c r="L177" s="48">
        <v>43</v>
      </c>
      <c r="M177" s="48" t="s">
        <v>468</v>
      </c>
      <c r="N177" s="48" t="s">
        <v>468</v>
      </c>
      <c r="O177" s="48" t="s">
        <v>468</v>
      </c>
      <c r="P177" s="48" t="s">
        <v>469</v>
      </c>
    </row>
    <row r="178" spans="1:16" ht="24" customHeight="1">
      <c r="A178" s="48">
        <v>176</v>
      </c>
      <c r="B178" s="50" t="s">
        <v>1563</v>
      </c>
      <c r="C178" s="50" t="s">
        <v>151</v>
      </c>
      <c r="D178" s="49">
        <v>20150013423</v>
      </c>
      <c r="E178" s="50" t="s">
        <v>1718</v>
      </c>
      <c r="F178" s="50" t="s">
        <v>1755</v>
      </c>
      <c r="G178" s="51">
        <v>93</v>
      </c>
      <c r="H178" s="48">
        <f t="shared" si="6"/>
        <v>46.5</v>
      </c>
      <c r="I178" s="48">
        <v>70.8</v>
      </c>
      <c r="J178" s="48">
        <f t="shared" si="7"/>
        <v>35.4</v>
      </c>
      <c r="K178" s="48">
        <f t="shared" si="8"/>
        <v>81.900000000000006</v>
      </c>
      <c r="L178" s="48">
        <v>44</v>
      </c>
      <c r="M178" s="48" t="s">
        <v>468</v>
      </c>
      <c r="N178" s="48" t="s">
        <v>468</v>
      </c>
      <c r="O178" s="48" t="s">
        <v>468</v>
      </c>
      <c r="P178" s="48" t="s">
        <v>469</v>
      </c>
    </row>
    <row r="179" spans="1:16" ht="24" customHeight="1">
      <c r="A179" s="48">
        <v>177</v>
      </c>
      <c r="B179" s="50" t="s">
        <v>1563</v>
      </c>
      <c r="C179" s="50" t="s">
        <v>152</v>
      </c>
      <c r="D179" s="49">
        <v>20150013308</v>
      </c>
      <c r="E179" s="50" t="s">
        <v>1718</v>
      </c>
      <c r="F179" s="50" t="s">
        <v>1755</v>
      </c>
      <c r="G179" s="51">
        <v>90</v>
      </c>
      <c r="H179" s="48">
        <f t="shared" si="6"/>
        <v>45</v>
      </c>
      <c r="I179" s="48">
        <v>73.8</v>
      </c>
      <c r="J179" s="48">
        <f t="shared" si="7"/>
        <v>36.9</v>
      </c>
      <c r="K179" s="48">
        <f t="shared" si="8"/>
        <v>81.900000000000006</v>
      </c>
      <c r="L179" s="48">
        <v>45</v>
      </c>
      <c r="M179" s="48" t="s">
        <v>468</v>
      </c>
      <c r="N179" s="48" t="s">
        <v>468</v>
      </c>
      <c r="O179" s="48" t="s">
        <v>468</v>
      </c>
      <c r="P179" s="48" t="s">
        <v>469</v>
      </c>
    </row>
    <row r="180" spans="1:16" ht="24" customHeight="1">
      <c r="A180" s="48">
        <v>178</v>
      </c>
      <c r="B180" s="50" t="s">
        <v>1563</v>
      </c>
      <c r="C180" s="50" t="s">
        <v>153</v>
      </c>
      <c r="D180" s="49">
        <v>20150013503</v>
      </c>
      <c r="E180" s="50" t="s">
        <v>1718</v>
      </c>
      <c r="F180" s="50" t="s">
        <v>1755</v>
      </c>
      <c r="G180" s="51">
        <v>93</v>
      </c>
      <c r="H180" s="48">
        <f t="shared" si="6"/>
        <v>46.5</v>
      </c>
      <c r="I180" s="48">
        <v>70.3</v>
      </c>
      <c r="J180" s="48">
        <f t="shared" si="7"/>
        <v>35.15</v>
      </c>
      <c r="K180" s="48">
        <f t="shared" si="8"/>
        <v>81.650000000000006</v>
      </c>
      <c r="L180" s="48">
        <v>46</v>
      </c>
      <c r="M180" s="48" t="s">
        <v>468</v>
      </c>
      <c r="N180" s="48" t="s">
        <v>468</v>
      </c>
      <c r="O180" s="48" t="s">
        <v>468</v>
      </c>
      <c r="P180" s="48" t="s">
        <v>469</v>
      </c>
    </row>
    <row r="181" spans="1:16" ht="24" customHeight="1">
      <c r="A181" s="48">
        <v>179</v>
      </c>
      <c r="B181" s="50" t="s">
        <v>1563</v>
      </c>
      <c r="C181" s="50" t="s">
        <v>154</v>
      </c>
      <c r="D181" s="49">
        <v>20150013114</v>
      </c>
      <c r="E181" s="50" t="s">
        <v>1718</v>
      </c>
      <c r="F181" s="50" t="s">
        <v>1755</v>
      </c>
      <c r="G181" s="51">
        <v>95</v>
      </c>
      <c r="H181" s="48">
        <f t="shared" si="6"/>
        <v>47.5</v>
      </c>
      <c r="I181" s="48">
        <v>68.099999999999994</v>
      </c>
      <c r="J181" s="48">
        <f t="shared" si="7"/>
        <v>34.049999999999997</v>
      </c>
      <c r="K181" s="48">
        <f t="shared" si="8"/>
        <v>81.55</v>
      </c>
      <c r="L181" s="48">
        <v>47</v>
      </c>
      <c r="M181" s="48" t="s">
        <v>468</v>
      </c>
      <c r="N181" s="48" t="s">
        <v>468</v>
      </c>
      <c r="O181" s="48" t="s">
        <v>468</v>
      </c>
      <c r="P181" s="48" t="s">
        <v>469</v>
      </c>
    </row>
    <row r="182" spans="1:16" ht="24" customHeight="1">
      <c r="A182" s="48">
        <v>180</v>
      </c>
      <c r="B182" s="50" t="s">
        <v>1563</v>
      </c>
      <c r="C182" s="50" t="s">
        <v>155</v>
      </c>
      <c r="D182" s="49">
        <v>20150013803</v>
      </c>
      <c r="E182" s="50" t="s">
        <v>1718</v>
      </c>
      <c r="F182" s="50" t="s">
        <v>1755</v>
      </c>
      <c r="G182" s="51">
        <v>95</v>
      </c>
      <c r="H182" s="48">
        <f t="shared" si="6"/>
        <v>47.5</v>
      </c>
      <c r="I182" s="48">
        <v>68.099999999999994</v>
      </c>
      <c r="J182" s="48">
        <f t="shared" si="7"/>
        <v>34.049999999999997</v>
      </c>
      <c r="K182" s="48">
        <f t="shared" si="8"/>
        <v>81.55</v>
      </c>
      <c r="L182" s="48">
        <v>48</v>
      </c>
      <c r="M182" s="48" t="s">
        <v>468</v>
      </c>
      <c r="N182" s="48" t="s">
        <v>468</v>
      </c>
      <c r="O182" s="48" t="s">
        <v>468</v>
      </c>
      <c r="P182" s="48" t="s">
        <v>469</v>
      </c>
    </row>
    <row r="183" spans="1:16" ht="24" customHeight="1">
      <c r="A183" s="48">
        <v>181</v>
      </c>
      <c r="B183" s="50" t="s">
        <v>1563</v>
      </c>
      <c r="C183" s="50" t="s">
        <v>156</v>
      </c>
      <c r="D183" s="49">
        <v>20150013609</v>
      </c>
      <c r="E183" s="50" t="s">
        <v>1718</v>
      </c>
      <c r="F183" s="50" t="s">
        <v>1755</v>
      </c>
      <c r="G183" s="51">
        <v>93</v>
      </c>
      <c r="H183" s="48">
        <f t="shared" si="6"/>
        <v>46.5</v>
      </c>
      <c r="I183" s="48">
        <v>69.8</v>
      </c>
      <c r="J183" s="48">
        <f t="shared" si="7"/>
        <v>34.9</v>
      </c>
      <c r="K183" s="48">
        <f t="shared" si="8"/>
        <v>81.400000000000006</v>
      </c>
      <c r="L183" s="48">
        <v>49</v>
      </c>
      <c r="M183" s="48" t="s">
        <v>468</v>
      </c>
      <c r="N183" s="48" t="s">
        <v>468</v>
      </c>
      <c r="O183" s="48" t="s">
        <v>468</v>
      </c>
      <c r="P183" s="48" t="s">
        <v>469</v>
      </c>
    </row>
    <row r="184" spans="1:16" ht="24" customHeight="1">
      <c r="A184" s="48">
        <v>182</v>
      </c>
      <c r="B184" s="50" t="s">
        <v>1563</v>
      </c>
      <c r="C184" s="50" t="s">
        <v>157</v>
      </c>
      <c r="D184" s="49">
        <v>20150013510</v>
      </c>
      <c r="E184" s="50" t="s">
        <v>1718</v>
      </c>
      <c r="F184" s="50" t="s">
        <v>1755</v>
      </c>
      <c r="G184" s="51">
        <v>95</v>
      </c>
      <c r="H184" s="48">
        <f t="shared" si="6"/>
        <v>47.5</v>
      </c>
      <c r="I184" s="48">
        <v>67.599999999999994</v>
      </c>
      <c r="J184" s="48">
        <f t="shared" si="7"/>
        <v>33.799999999999997</v>
      </c>
      <c r="K184" s="48">
        <f t="shared" si="8"/>
        <v>81.3</v>
      </c>
      <c r="L184" s="48">
        <v>50</v>
      </c>
      <c r="M184" s="48" t="s">
        <v>468</v>
      </c>
      <c r="N184" s="48" t="s">
        <v>468</v>
      </c>
      <c r="O184" s="48" t="s">
        <v>468</v>
      </c>
      <c r="P184" s="48" t="s">
        <v>469</v>
      </c>
    </row>
    <row r="185" spans="1:16" ht="24" customHeight="1">
      <c r="A185" s="48">
        <v>183</v>
      </c>
      <c r="B185" s="50" t="s">
        <v>1563</v>
      </c>
      <c r="C185" s="50" t="s">
        <v>158</v>
      </c>
      <c r="D185" s="49">
        <v>20150012904</v>
      </c>
      <c r="E185" s="50" t="s">
        <v>1718</v>
      </c>
      <c r="F185" s="50" t="s">
        <v>1755</v>
      </c>
      <c r="G185" s="51">
        <v>91</v>
      </c>
      <c r="H185" s="48">
        <f t="shared" si="6"/>
        <v>45.5</v>
      </c>
      <c r="I185" s="48">
        <v>70.900000000000006</v>
      </c>
      <c r="J185" s="48">
        <f t="shared" si="7"/>
        <v>35.450000000000003</v>
      </c>
      <c r="K185" s="48">
        <f t="shared" si="8"/>
        <v>80.95</v>
      </c>
      <c r="L185" s="48">
        <v>51</v>
      </c>
      <c r="M185" s="48" t="s">
        <v>468</v>
      </c>
      <c r="N185" s="48" t="s">
        <v>468</v>
      </c>
      <c r="O185" s="48" t="s">
        <v>468</v>
      </c>
      <c r="P185" s="48" t="s">
        <v>469</v>
      </c>
    </row>
    <row r="186" spans="1:16" ht="24" customHeight="1">
      <c r="A186" s="48">
        <v>184</v>
      </c>
      <c r="B186" s="50" t="s">
        <v>1563</v>
      </c>
      <c r="C186" s="50" t="s">
        <v>159</v>
      </c>
      <c r="D186" s="49">
        <v>20150012919</v>
      </c>
      <c r="E186" s="50" t="s">
        <v>1718</v>
      </c>
      <c r="F186" s="50" t="s">
        <v>1755</v>
      </c>
      <c r="G186" s="51">
        <v>91</v>
      </c>
      <c r="H186" s="48">
        <f t="shared" si="6"/>
        <v>45.5</v>
      </c>
      <c r="I186" s="48">
        <v>70.900000000000006</v>
      </c>
      <c r="J186" s="48">
        <f t="shared" si="7"/>
        <v>35.450000000000003</v>
      </c>
      <c r="K186" s="48">
        <f t="shared" si="8"/>
        <v>80.95</v>
      </c>
      <c r="L186" s="48">
        <v>52</v>
      </c>
      <c r="M186" s="48" t="s">
        <v>468</v>
      </c>
      <c r="N186" s="48" t="s">
        <v>468</v>
      </c>
      <c r="O186" s="48" t="s">
        <v>468</v>
      </c>
      <c r="P186" s="48" t="s">
        <v>469</v>
      </c>
    </row>
    <row r="187" spans="1:16" ht="24" customHeight="1">
      <c r="A187" s="48">
        <v>185</v>
      </c>
      <c r="B187" s="50" t="s">
        <v>1563</v>
      </c>
      <c r="C187" s="50" t="s">
        <v>160</v>
      </c>
      <c r="D187" s="49">
        <v>20150010604</v>
      </c>
      <c r="E187" s="50" t="s">
        <v>1718</v>
      </c>
      <c r="F187" s="50" t="s">
        <v>1755</v>
      </c>
      <c r="G187" s="51">
        <v>93</v>
      </c>
      <c r="H187" s="48">
        <f t="shared" si="6"/>
        <v>46.5</v>
      </c>
      <c r="I187" s="48">
        <v>67.400000000000006</v>
      </c>
      <c r="J187" s="48">
        <f t="shared" si="7"/>
        <v>33.700000000000003</v>
      </c>
      <c r="K187" s="48">
        <f t="shared" si="8"/>
        <v>80.2</v>
      </c>
      <c r="L187" s="48">
        <v>53</v>
      </c>
      <c r="M187" s="48" t="s">
        <v>468</v>
      </c>
      <c r="N187" s="48" t="s">
        <v>468</v>
      </c>
      <c r="O187" s="48" t="s">
        <v>468</v>
      </c>
      <c r="P187" s="48" t="s">
        <v>469</v>
      </c>
    </row>
    <row r="188" spans="1:16" ht="24" customHeight="1">
      <c r="A188" s="48">
        <v>186</v>
      </c>
      <c r="B188" s="50" t="s">
        <v>501</v>
      </c>
      <c r="C188" s="50" t="s">
        <v>162</v>
      </c>
      <c r="D188" s="49">
        <v>20150011019</v>
      </c>
      <c r="E188" s="50" t="s">
        <v>1718</v>
      </c>
      <c r="F188" s="50" t="s">
        <v>1775</v>
      </c>
      <c r="G188" s="51">
        <v>105</v>
      </c>
      <c r="H188" s="48">
        <f t="shared" si="6"/>
        <v>52.5</v>
      </c>
      <c r="I188" s="48">
        <v>84.58</v>
      </c>
      <c r="J188" s="48">
        <f t="shared" si="7"/>
        <v>42.29</v>
      </c>
      <c r="K188" s="48">
        <f t="shared" si="8"/>
        <v>94.789999999999992</v>
      </c>
      <c r="L188" s="48">
        <v>1</v>
      </c>
      <c r="M188" s="48" t="s">
        <v>468</v>
      </c>
      <c r="N188" s="48" t="s">
        <v>468</v>
      </c>
      <c r="O188" s="48" t="s">
        <v>468</v>
      </c>
      <c r="P188" s="48" t="s">
        <v>469</v>
      </c>
    </row>
    <row r="189" spans="1:16" ht="24" customHeight="1">
      <c r="A189" s="48">
        <v>187</v>
      </c>
      <c r="B189" s="50" t="s">
        <v>161</v>
      </c>
      <c r="C189" s="50" t="s">
        <v>163</v>
      </c>
      <c r="D189" s="49">
        <v>20150010804</v>
      </c>
      <c r="E189" s="50" t="s">
        <v>1718</v>
      </c>
      <c r="F189" s="50" t="s">
        <v>1775</v>
      </c>
      <c r="G189" s="51">
        <v>102</v>
      </c>
      <c r="H189" s="48">
        <f t="shared" si="6"/>
        <v>51</v>
      </c>
      <c r="I189" s="48">
        <v>87.32</v>
      </c>
      <c r="J189" s="48">
        <f t="shared" si="7"/>
        <v>43.66</v>
      </c>
      <c r="K189" s="48">
        <f t="shared" si="8"/>
        <v>94.66</v>
      </c>
      <c r="L189" s="48">
        <v>2</v>
      </c>
      <c r="M189" s="48" t="s">
        <v>468</v>
      </c>
      <c r="N189" s="48" t="s">
        <v>468</v>
      </c>
      <c r="O189" s="48" t="s">
        <v>468</v>
      </c>
      <c r="P189" s="48" t="s">
        <v>469</v>
      </c>
    </row>
    <row r="190" spans="1:16" ht="24" customHeight="1">
      <c r="A190" s="48">
        <v>188</v>
      </c>
      <c r="B190" s="50" t="s">
        <v>161</v>
      </c>
      <c r="C190" s="50" t="s">
        <v>164</v>
      </c>
      <c r="D190" s="49">
        <v>20150012109</v>
      </c>
      <c r="E190" s="50" t="s">
        <v>1718</v>
      </c>
      <c r="F190" s="50" t="s">
        <v>1775</v>
      </c>
      <c r="G190" s="51">
        <v>108</v>
      </c>
      <c r="H190" s="48">
        <f t="shared" si="6"/>
        <v>54</v>
      </c>
      <c r="I190" s="48">
        <v>78.16</v>
      </c>
      <c r="J190" s="48">
        <f t="shared" si="7"/>
        <v>39.08</v>
      </c>
      <c r="K190" s="48">
        <f t="shared" si="8"/>
        <v>93.08</v>
      </c>
      <c r="L190" s="48">
        <v>3</v>
      </c>
      <c r="M190" s="48" t="s">
        <v>468</v>
      </c>
      <c r="N190" s="48" t="s">
        <v>468</v>
      </c>
      <c r="O190" s="48" t="s">
        <v>468</v>
      </c>
      <c r="P190" s="48" t="s">
        <v>469</v>
      </c>
    </row>
    <row r="191" spans="1:16" ht="24" customHeight="1">
      <c r="A191" s="48">
        <v>189</v>
      </c>
      <c r="B191" s="50" t="s">
        <v>161</v>
      </c>
      <c r="C191" s="50" t="s">
        <v>165</v>
      </c>
      <c r="D191" s="49">
        <v>20150010325</v>
      </c>
      <c r="E191" s="50" t="s">
        <v>1718</v>
      </c>
      <c r="F191" s="50" t="s">
        <v>1775</v>
      </c>
      <c r="G191" s="51">
        <v>107</v>
      </c>
      <c r="H191" s="48">
        <f t="shared" si="6"/>
        <v>53.5</v>
      </c>
      <c r="I191" s="48">
        <v>78.94</v>
      </c>
      <c r="J191" s="48">
        <f t="shared" si="7"/>
        <v>39.47</v>
      </c>
      <c r="K191" s="48">
        <f t="shared" si="8"/>
        <v>92.97</v>
      </c>
      <c r="L191" s="48">
        <v>4</v>
      </c>
      <c r="M191" s="48" t="s">
        <v>468</v>
      </c>
      <c r="N191" s="48" t="s">
        <v>468</v>
      </c>
      <c r="O191" s="48" t="s">
        <v>468</v>
      </c>
      <c r="P191" s="48" t="s">
        <v>469</v>
      </c>
    </row>
    <row r="192" spans="1:16" ht="24" customHeight="1">
      <c r="A192" s="48">
        <v>190</v>
      </c>
      <c r="B192" s="50" t="s">
        <v>161</v>
      </c>
      <c r="C192" s="50" t="s">
        <v>166</v>
      </c>
      <c r="D192" s="49">
        <v>20150010917</v>
      </c>
      <c r="E192" s="50" t="s">
        <v>1718</v>
      </c>
      <c r="F192" s="50" t="s">
        <v>1775</v>
      </c>
      <c r="G192" s="51">
        <v>103</v>
      </c>
      <c r="H192" s="48">
        <f t="shared" si="6"/>
        <v>51.5</v>
      </c>
      <c r="I192" s="48">
        <v>81.64</v>
      </c>
      <c r="J192" s="48">
        <f t="shared" si="7"/>
        <v>40.82</v>
      </c>
      <c r="K192" s="48">
        <f t="shared" si="8"/>
        <v>92.32</v>
      </c>
      <c r="L192" s="48">
        <v>5</v>
      </c>
      <c r="M192" s="48" t="s">
        <v>468</v>
      </c>
      <c r="N192" s="48" t="s">
        <v>468</v>
      </c>
      <c r="O192" s="48" t="s">
        <v>468</v>
      </c>
      <c r="P192" s="48" t="s">
        <v>469</v>
      </c>
    </row>
    <row r="193" spans="1:16" ht="24" customHeight="1">
      <c r="A193" s="48">
        <v>191</v>
      </c>
      <c r="B193" s="50" t="s">
        <v>161</v>
      </c>
      <c r="C193" s="50" t="s">
        <v>167</v>
      </c>
      <c r="D193" s="49">
        <v>20150010209</v>
      </c>
      <c r="E193" s="50" t="s">
        <v>1718</v>
      </c>
      <c r="F193" s="50" t="s">
        <v>1775</v>
      </c>
      <c r="G193" s="51">
        <v>105</v>
      </c>
      <c r="H193" s="48">
        <f t="shared" si="6"/>
        <v>52.5</v>
      </c>
      <c r="I193" s="48">
        <v>78.12</v>
      </c>
      <c r="J193" s="48">
        <f t="shared" si="7"/>
        <v>39.06</v>
      </c>
      <c r="K193" s="48">
        <f t="shared" si="8"/>
        <v>91.56</v>
      </c>
      <c r="L193" s="48">
        <v>6</v>
      </c>
      <c r="M193" s="48" t="s">
        <v>468</v>
      </c>
      <c r="N193" s="48" t="s">
        <v>468</v>
      </c>
      <c r="O193" s="48" t="s">
        <v>468</v>
      </c>
      <c r="P193" s="48" t="s">
        <v>469</v>
      </c>
    </row>
    <row r="194" spans="1:16" ht="24" customHeight="1">
      <c r="A194" s="48">
        <v>192</v>
      </c>
      <c r="B194" s="50" t="s">
        <v>161</v>
      </c>
      <c r="C194" s="50" t="s">
        <v>168</v>
      </c>
      <c r="D194" s="49">
        <v>20150011007</v>
      </c>
      <c r="E194" s="50" t="s">
        <v>1718</v>
      </c>
      <c r="F194" s="50" t="s">
        <v>1775</v>
      </c>
      <c r="G194" s="51">
        <v>99</v>
      </c>
      <c r="H194" s="48">
        <f t="shared" si="6"/>
        <v>49.5</v>
      </c>
      <c r="I194" s="48">
        <v>83.66</v>
      </c>
      <c r="J194" s="48">
        <f t="shared" si="7"/>
        <v>41.83</v>
      </c>
      <c r="K194" s="48">
        <f t="shared" si="8"/>
        <v>91.33</v>
      </c>
      <c r="L194" s="48">
        <v>7</v>
      </c>
      <c r="M194" s="48" t="s">
        <v>468</v>
      </c>
      <c r="N194" s="48" t="s">
        <v>468</v>
      </c>
      <c r="O194" s="48" t="s">
        <v>468</v>
      </c>
      <c r="P194" s="48" t="s">
        <v>469</v>
      </c>
    </row>
    <row r="195" spans="1:16" ht="24" customHeight="1">
      <c r="A195" s="48">
        <v>193</v>
      </c>
      <c r="B195" s="50" t="s">
        <v>161</v>
      </c>
      <c r="C195" s="50" t="s">
        <v>169</v>
      </c>
      <c r="D195" s="49">
        <v>20150012406</v>
      </c>
      <c r="E195" s="50" t="s">
        <v>1718</v>
      </c>
      <c r="F195" s="50" t="s">
        <v>1775</v>
      </c>
      <c r="G195" s="51">
        <v>99</v>
      </c>
      <c r="H195" s="48">
        <f t="shared" ref="H195:H217" si="9">G195*50%</f>
        <v>49.5</v>
      </c>
      <c r="I195" s="48">
        <v>82.7</v>
      </c>
      <c r="J195" s="48">
        <f t="shared" ref="J195:J217" si="10">I195*50%</f>
        <v>41.35</v>
      </c>
      <c r="K195" s="48">
        <f t="shared" ref="K195:K217" si="11">H195+J195</f>
        <v>90.85</v>
      </c>
      <c r="L195" s="48">
        <v>8</v>
      </c>
      <c r="M195" s="48" t="s">
        <v>468</v>
      </c>
      <c r="N195" s="48" t="s">
        <v>468</v>
      </c>
      <c r="O195" s="48" t="s">
        <v>468</v>
      </c>
      <c r="P195" s="48" t="s">
        <v>469</v>
      </c>
    </row>
    <row r="196" spans="1:16" ht="24" customHeight="1">
      <c r="A196" s="48">
        <v>194</v>
      </c>
      <c r="B196" s="50" t="s">
        <v>161</v>
      </c>
      <c r="C196" s="50" t="s">
        <v>170</v>
      </c>
      <c r="D196" s="49">
        <v>20150010306</v>
      </c>
      <c r="E196" s="50" t="s">
        <v>1718</v>
      </c>
      <c r="F196" s="50" t="s">
        <v>1775</v>
      </c>
      <c r="G196" s="51">
        <v>104</v>
      </c>
      <c r="H196" s="48">
        <f t="shared" si="9"/>
        <v>52</v>
      </c>
      <c r="I196" s="48">
        <v>75.260000000000005</v>
      </c>
      <c r="J196" s="48">
        <f t="shared" si="10"/>
        <v>37.630000000000003</v>
      </c>
      <c r="K196" s="48">
        <f t="shared" si="11"/>
        <v>89.63</v>
      </c>
      <c r="L196" s="48">
        <v>9</v>
      </c>
      <c r="M196" s="48" t="s">
        <v>468</v>
      </c>
      <c r="N196" s="48" t="s">
        <v>468</v>
      </c>
      <c r="O196" s="48" t="s">
        <v>468</v>
      </c>
      <c r="P196" s="48" t="s">
        <v>469</v>
      </c>
    </row>
    <row r="197" spans="1:16" ht="24" customHeight="1">
      <c r="A197" s="48">
        <v>195</v>
      </c>
      <c r="B197" s="50" t="s">
        <v>161</v>
      </c>
      <c r="C197" s="50" t="s">
        <v>171</v>
      </c>
      <c r="D197" s="49">
        <v>20150012111</v>
      </c>
      <c r="E197" s="50" t="s">
        <v>1718</v>
      </c>
      <c r="F197" s="50" t="s">
        <v>1775</v>
      </c>
      <c r="G197" s="51">
        <v>100</v>
      </c>
      <c r="H197" s="48">
        <f t="shared" si="9"/>
        <v>50</v>
      </c>
      <c r="I197" s="48">
        <v>76.56</v>
      </c>
      <c r="J197" s="48">
        <f t="shared" si="10"/>
        <v>38.28</v>
      </c>
      <c r="K197" s="48">
        <f t="shared" si="11"/>
        <v>88.28</v>
      </c>
      <c r="L197" s="48">
        <v>10</v>
      </c>
      <c r="M197" s="48" t="s">
        <v>468</v>
      </c>
      <c r="N197" s="48" t="s">
        <v>468</v>
      </c>
      <c r="O197" s="48" t="s">
        <v>468</v>
      </c>
      <c r="P197" s="48" t="s">
        <v>469</v>
      </c>
    </row>
    <row r="198" spans="1:16" ht="24" customHeight="1">
      <c r="A198" s="48">
        <v>196</v>
      </c>
      <c r="B198" s="50" t="s">
        <v>161</v>
      </c>
      <c r="C198" s="50" t="s">
        <v>172</v>
      </c>
      <c r="D198" s="49">
        <v>20150010702</v>
      </c>
      <c r="E198" s="50" t="s">
        <v>1718</v>
      </c>
      <c r="F198" s="50" t="s">
        <v>1775</v>
      </c>
      <c r="G198" s="51">
        <v>99</v>
      </c>
      <c r="H198" s="48">
        <f t="shared" si="9"/>
        <v>49.5</v>
      </c>
      <c r="I198" s="48">
        <v>76.62</v>
      </c>
      <c r="J198" s="48">
        <f t="shared" si="10"/>
        <v>38.31</v>
      </c>
      <c r="K198" s="48">
        <f t="shared" si="11"/>
        <v>87.81</v>
      </c>
      <c r="L198" s="48">
        <v>11</v>
      </c>
      <c r="M198" s="48" t="s">
        <v>468</v>
      </c>
      <c r="N198" s="48" t="s">
        <v>468</v>
      </c>
      <c r="O198" s="48" t="s">
        <v>468</v>
      </c>
      <c r="P198" s="48" t="s">
        <v>469</v>
      </c>
    </row>
    <row r="199" spans="1:16" ht="24" customHeight="1">
      <c r="A199" s="48">
        <v>197</v>
      </c>
      <c r="B199" s="50" t="s">
        <v>161</v>
      </c>
      <c r="C199" s="50" t="s">
        <v>173</v>
      </c>
      <c r="D199" s="49">
        <v>20150012412</v>
      </c>
      <c r="E199" s="50" t="s">
        <v>1718</v>
      </c>
      <c r="F199" s="50" t="s">
        <v>1775</v>
      </c>
      <c r="G199" s="51">
        <v>92</v>
      </c>
      <c r="H199" s="48">
        <f t="shared" si="9"/>
        <v>46</v>
      </c>
      <c r="I199" s="48">
        <v>81.12</v>
      </c>
      <c r="J199" s="48">
        <f t="shared" si="10"/>
        <v>40.56</v>
      </c>
      <c r="K199" s="48">
        <f t="shared" si="11"/>
        <v>86.56</v>
      </c>
      <c r="L199" s="48">
        <v>12</v>
      </c>
      <c r="M199" s="48" t="s">
        <v>468</v>
      </c>
      <c r="N199" s="48" t="s">
        <v>468</v>
      </c>
      <c r="O199" s="48" t="s">
        <v>468</v>
      </c>
      <c r="P199" s="48" t="s">
        <v>469</v>
      </c>
    </row>
    <row r="200" spans="1:16" ht="24" customHeight="1">
      <c r="A200" s="48">
        <v>198</v>
      </c>
      <c r="B200" s="50" t="s">
        <v>161</v>
      </c>
      <c r="C200" s="50" t="s">
        <v>1671</v>
      </c>
      <c r="D200" s="49">
        <v>20150010624</v>
      </c>
      <c r="E200" s="50" t="s">
        <v>1718</v>
      </c>
      <c r="F200" s="50" t="s">
        <v>1775</v>
      </c>
      <c r="G200" s="51">
        <v>90</v>
      </c>
      <c r="H200" s="48">
        <f t="shared" si="9"/>
        <v>45</v>
      </c>
      <c r="I200" s="48">
        <v>81.28</v>
      </c>
      <c r="J200" s="48">
        <f t="shared" si="10"/>
        <v>40.64</v>
      </c>
      <c r="K200" s="48">
        <f t="shared" si="11"/>
        <v>85.64</v>
      </c>
      <c r="L200" s="48">
        <v>13</v>
      </c>
      <c r="M200" s="48" t="s">
        <v>468</v>
      </c>
      <c r="N200" s="48" t="s">
        <v>468</v>
      </c>
      <c r="O200" s="48" t="s">
        <v>468</v>
      </c>
      <c r="P200" s="48" t="s">
        <v>469</v>
      </c>
    </row>
    <row r="201" spans="1:16" ht="24" customHeight="1">
      <c r="A201" s="48">
        <v>199</v>
      </c>
      <c r="B201" s="50" t="s">
        <v>161</v>
      </c>
      <c r="C201" s="50" t="s">
        <v>174</v>
      </c>
      <c r="D201" s="49">
        <v>20150011720</v>
      </c>
      <c r="E201" s="50" t="s">
        <v>1718</v>
      </c>
      <c r="F201" s="50" t="s">
        <v>1775</v>
      </c>
      <c r="G201" s="51">
        <v>94</v>
      </c>
      <c r="H201" s="48">
        <f t="shared" si="9"/>
        <v>47</v>
      </c>
      <c r="I201" s="48">
        <v>75.3</v>
      </c>
      <c r="J201" s="48">
        <f t="shared" si="10"/>
        <v>37.65</v>
      </c>
      <c r="K201" s="48">
        <f t="shared" si="11"/>
        <v>84.65</v>
      </c>
      <c r="L201" s="48">
        <v>14</v>
      </c>
      <c r="M201" s="48" t="s">
        <v>468</v>
      </c>
      <c r="N201" s="48" t="s">
        <v>468</v>
      </c>
      <c r="O201" s="48" t="s">
        <v>468</v>
      </c>
      <c r="P201" s="48" t="s">
        <v>469</v>
      </c>
    </row>
    <row r="202" spans="1:16" ht="24" customHeight="1">
      <c r="A202" s="48">
        <v>200</v>
      </c>
      <c r="B202" s="50" t="s">
        <v>161</v>
      </c>
      <c r="C202" s="50" t="s">
        <v>175</v>
      </c>
      <c r="D202" s="53">
        <v>20150010111</v>
      </c>
      <c r="E202" s="50" t="s">
        <v>1718</v>
      </c>
      <c r="F202" s="50" t="s">
        <v>1775</v>
      </c>
      <c r="G202" s="51">
        <v>93</v>
      </c>
      <c r="H202" s="48">
        <f t="shared" si="9"/>
        <v>46.5</v>
      </c>
      <c r="I202" s="48">
        <v>75.5</v>
      </c>
      <c r="J202" s="48">
        <f t="shared" si="10"/>
        <v>37.75</v>
      </c>
      <c r="K202" s="48">
        <f t="shared" si="11"/>
        <v>84.25</v>
      </c>
      <c r="L202" s="48">
        <v>15</v>
      </c>
      <c r="M202" s="48" t="s">
        <v>468</v>
      </c>
      <c r="N202" s="48" t="s">
        <v>468</v>
      </c>
      <c r="O202" s="48" t="s">
        <v>468</v>
      </c>
      <c r="P202" s="48" t="s">
        <v>469</v>
      </c>
    </row>
    <row r="203" spans="1:16" ht="24" customHeight="1">
      <c r="A203" s="48">
        <v>201</v>
      </c>
      <c r="B203" s="50" t="s">
        <v>176</v>
      </c>
      <c r="C203" s="50" t="s">
        <v>177</v>
      </c>
      <c r="D203" s="49">
        <v>20150010905</v>
      </c>
      <c r="E203" s="50" t="s">
        <v>1790</v>
      </c>
      <c r="F203" s="50" t="s">
        <v>1719</v>
      </c>
      <c r="G203" s="51">
        <v>121</v>
      </c>
      <c r="H203" s="48">
        <f t="shared" si="9"/>
        <v>60.5</v>
      </c>
      <c r="I203" s="48">
        <v>83.97</v>
      </c>
      <c r="J203" s="52">
        <f t="shared" si="10"/>
        <v>41.984999999999999</v>
      </c>
      <c r="K203" s="52">
        <f t="shared" si="11"/>
        <v>102.485</v>
      </c>
      <c r="L203" s="48">
        <v>1</v>
      </c>
      <c r="M203" s="48" t="s">
        <v>468</v>
      </c>
      <c r="N203" s="48" t="s">
        <v>468</v>
      </c>
      <c r="O203" s="48" t="s">
        <v>468</v>
      </c>
      <c r="P203" s="48" t="s">
        <v>469</v>
      </c>
    </row>
    <row r="204" spans="1:16" ht="24" customHeight="1">
      <c r="A204" s="48">
        <v>202</v>
      </c>
      <c r="B204" s="50" t="s">
        <v>176</v>
      </c>
      <c r="C204" s="50" t="s">
        <v>178</v>
      </c>
      <c r="D204" s="53">
        <v>20150010118</v>
      </c>
      <c r="E204" s="50" t="s">
        <v>1790</v>
      </c>
      <c r="F204" s="50" t="s">
        <v>1719</v>
      </c>
      <c r="G204" s="51">
        <v>118</v>
      </c>
      <c r="H204" s="48">
        <f t="shared" si="9"/>
        <v>59</v>
      </c>
      <c r="I204" s="48">
        <v>78.95</v>
      </c>
      <c r="J204" s="52">
        <f t="shared" si="10"/>
        <v>39.475000000000001</v>
      </c>
      <c r="K204" s="52">
        <f t="shared" si="11"/>
        <v>98.474999999999994</v>
      </c>
      <c r="L204" s="48">
        <v>2</v>
      </c>
      <c r="M204" s="48" t="s">
        <v>468</v>
      </c>
      <c r="N204" s="48" t="s">
        <v>468</v>
      </c>
      <c r="O204" s="48" t="s">
        <v>468</v>
      </c>
      <c r="P204" s="48" t="s">
        <v>469</v>
      </c>
    </row>
    <row r="205" spans="1:16" ht="24" customHeight="1">
      <c r="A205" s="48">
        <v>203</v>
      </c>
      <c r="B205" s="50" t="s">
        <v>176</v>
      </c>
      <c r="C205" s="50" t="s">
        <v>179</v>
      </c>
      <c r="D205" s="49">
        <v>20150011224</v>
      </c>
      <c r="E205" s="50" t="s">
        <v>1790</v>
      </c>
      <c r="F205" s="50" t="s">
        <v>1719</v>
      </c>
      <c r="G205" s="51">
        <v>118</v>
      </c>
      <c r="H205" s="48">
        <f t="shared" si="9"/>
        <v>59</v>
      </c>
      <c r="I205" s="48">
        <v>76.55</v>
      </c>
      <c r="J205" s="52">
        <f t="shared" si="10"/>
        <v>38.274999999999999</v>
      </c>
      <c r="K205" s="52">
        <f t="shared" si="11"/>
        <v>97.275000000000006</v>
      </c>
      <c r="L205" s="48">
        <v>3</v>
      </c>
      <c r="M205" s="48" t="s">
        <v>468</v>
      </c>
      <c r="N205" s="48" t="s">
        <v>468</v>
      </c>
      <c r="O205" s="48" t="s">
        <v>468</v>
      </c>
      <c r="P205" s="48" t="s">
        <v>469</v>
      </c>
    </row>
    <row r="206" spans="1:16" ht="24" customHeight="1">
      <c r="A206" s="48">
        <v>204</v>
      </c>
      <c r="B206" s="50" t="s">
        <v>176</v>
      </c>
      <c r="C206" s="50" t="s">
        <v>180</v>
      </c>
      <c r="D206" s="49">
        <v>20150012225</v>
      </c>
      <c r="E206" s="50" t="s">
        <v>1790</v>
      </c>
      <c r="F206" s="50" t="s">
        <v>1719</v>
      </c>
      <c r="G206" s="51">
        <v>119</v>
      </c>
      <c r="H206" s="48">
        <f t="shared" si="9"/>
        <v>59.5</v>
      </c>
      <c r="I206" s="48">
        <v>75.48</v>
      </c>
      <c r="J206" s="52">
        <f t="shared" si="10"/>
        <v>37.74</v>
      </c>
      <c r="K206" s="52">
        <f t="shared" si="11"/>
        <v>97.240000000000009</v>
      </c>
      <c r="L206" s="48">
        <v>4</v>
      </c>
      <c r="M206" s="48" t="s">
        <v>468</v>
      </c>
      <c r="N206" s="48" t="s">
        <v>468</v>
      </c>
      <c r="O206" s="48" t="s">
        <v>468</v>
      </c>
      <c r="P206" s="48" t="s">
        <v>469</v>
      </c>
    </row>
    <row r="207" spans="1:16" ht="24" customHeight="1">
      <c r="A207" s="48">
        <v>205</v>
      </c>
      <c r="B207" s="50" t="s">
        <v>181</v>
      </c>
      <c r="C207" s="50" t="s">
        <v>182</v>
      </c>
      <c r="D207" s="49">
        <v>20150011404</v>
      </c>
      <c r="E207" s="50" t="s">
        <v>1790</v>
      </c>
      <c r="F207" s="50" t="s">
        <v>1724</v>
      </c>
      <c r="G207" s="51">
        <v>121</v>
      </c>
      <c r="H207" s="48">
        <f t="shared" si="9"/>
        <v>60.5</v>
      </c>
      <c r="I207" s="48">
        <v>80.010000000000005</v>
      </c>
      <c r="J207" s="52">
        <f t="shared" si="10"/>
        <v>40.005000000000003</v>
      </c>
      <c r="K207" s="52">
        <f t="shared" si="11"/>
        <v>100.505</v>
      </c>
      <c r="L207" s="48">
        <v>1</v>
      </c>
      <c r="M207" s="48" t="s">
        <v>468</v>
      </c>
      <c r="N207" s="48" t="s">
        <v>468</v>
      </c>
      <c r="O207" s="48" t="s">
        <v>468</v>
      </c>
      <c r="P207" s="48" t="s">
        <v>469</v>
      </c>
    </row>
    <row r="208" spans="1:16" ht="24" customHeight="1">
      <c r="A208" s="48">
        <v>206</v>
      </c>
      <c r="B208" s="50" t="s">
        <v>181</v>
      </c>
      <c r="C208" s="50" t="s">
        <v>183</v>
      </c>
      <c r="D208" s="49">
        <v>20150011125</v>
      </c>
      <c r="E208" s="50" t="s">
        <v>1790</v>
      </c>
      <c r="F208" s="50" t="s">
        <v>1724</v>
      </c>
      <c r="G208" s="51">
        <v>116</v>
      </c>
      <c r="H208" s="48">
        <f t="shared" si="9"/>
        <v>58</v>
      </c>
      <c r="I208" s="48">
        <v>77.599999999999994</v>
      </c>
      <c r="J208" s="52">
        <f t="shared" si="10"/>
        <v>38.799999999999997</v>
      </c>
      <c r="K208" s="52">
        <f t="shared" si="11"/>
        <v>96.8</v>
      </c>
      <c r="L208" s="48">
        <v>2</v>
      </c>
      <c r="M208" s="48" t="s">
        <v>468</v>
      </c>
      <c r="N208" s="48" t="s">
        <v>468</v>
      </c>
      <c r="O208" s="48" t="s">
        <v>468</v>
      </c>
      <c r="P208" s="48" t="s">
        <v>469</v>
      </c>
    </row>
    <row r="209" spans="1:16" ht="24" customHeight="1">
      <c r="A209" s="48">
        <v>207</v>
      </c>
      <c r="B209" s="50" t="s">
        <v>181</v>
      </c>
      <c r="C209" s="50" t="s">
        <v>184</v>
      </c>
      <c r="D209" s="49">
        <v>20150012023</v>
      </c>
      <c r="E209" s="50" t="s">
        <v>1790</v>
      </c>
      <c r="F209" s="50" t="s">
        <v>1724</v>
      </c>
      <c r="G209" s="51">
        <v>119</v>
      </c>
      <c r="H209" s="48">
        <f t="shared" si="9"/>
        <v>59.5</v>
      </c>
      <c r="I209" s="48">
        <v>73.400000000000006</v>
      </c>
      <c r="J209" s="52">
        <f t="shared" si="10"/>
        <v>36.700000000000003</v>
      </c>
      <c r="K209" s="52">
        <f t="shared" si="11"/>
        <v>96.2</v>
      </c>
      <c r="L209" s="48">
        <v>3</v>
      </c>
      <c r="M209" s="48" t="s">
        <v>468</v>
      </c>
      <c r="N209" s="48" t="s">
        <v>468</v>
      </c>
      <c r="O209" s="48" t="s">
        <v>468</v>
      </c>
      <c r="P209" s="48" t="s">
        <v>469</v>
      </c>
    </row>
    <row r="210" spans="1:16" ht="24" customHeight="1">
      <c r="A210" s="48">
        <v>208</v>
      </c>
      <c r="B210" s="50" t="s">
        <v>181</v>
      </c>
      <c r="C210" s="50" t="s">
        <v>185</v>
      </c>
      <c r="D210" s="49">
        <v>20150010313</v>
      </c>
      <c r="E210" s="50" t="s">
        <v>1790</v>
      </c>
      <c r="F210" s="50" t="s">
        <v>1724</v>
      </c>
      <c r="G210" s="51">
        <v>114</v>
      </c>
      <c r="H210" s="48">
        <f t="shared" si="9"/>
        <v>57</v>
      </c>
      <c r="I210" s="48">
        <v>78.010000000000005</v>
      </c>
      <c r="J210" s="52">
        <f t="shared" si="10"/>
        <v>39.005000000000003</v>
      </c>
      <c r="K210" s="52">
        <f t="shared" si="11"/>
        <v>96.004999999999995</v>
      </c>
      <c r="L210" s="48">
        <v>4</v>
      </c>
      <c r="M210" s="48" t="s">
        <v>468</v>
      </c>
      <c r="N210" s="48" t="s">
        <v>468</v>
      </c>
      <c r="O210" s="48" t="s">
        <v>468</v>
      </c>
      <c r="P210" s="48" t="s">
        <v>469</v>
      </c>
    </row>
    <row r="211" spans="1:16" ht="24" customHeight="1">
      <c r="A211" s="48">
        <v>209</v>
      </c>
      <c r="B211" s="50" t="s">
        <v>186</v>
      </c>
      <c r="C211" s="50" t="s">
        <v>187</v>
      </c>
      <c r="D211" s="49">
        <v>20150013016</v>
      </c>
      <c r="E211" s="50" t="s">
        <v>1790</v>
      </c>
      <c r="F211" s="50" t="s">
        <v>1755</v>
      </c>
      <c r="G211" s="51">
        <v>106</v>
      </c>
      <c r="H211" s="48">
        <f t="shared" si="9"/>
        <v>53</v>
      </c>
      <c r="I211" s="48">
        <v>79.900000000000006</v>
      </c>
      <c r="J211" s="48">
        <f t="shared" si="10"/>
        <v>39.950000000000003</v>
      </c>
      <c r="K211" s="48">
        <f t="shared" si="11"/>
        <v>92.95</v>
      </c>
      <c r="L211" s="48">
        <v>1</v>
      </c>
      <c r="M211" s="48" t="s">
        <v>468</v>
      </c>
      <c r="N211" s="48" t="s">
        <v>468</v>
      </c>
      <c r="O211" s="48" t="s">
        <v>468</v>
      </c>
      <c r="P211" s="48" t="s">
        <v>469</v>
      </c>
    </row>
    <row r="212" spans="1:16" ht="24" customHeight="1">
      <c r="A212" s="48">
        <v>210</v>
      </c>
      <c r="B212" s="50" t="s">
        <v>186</v>
      </c>
      <c r="C212" s="50" t="s">
        <v>188</v>
      </c>
      <c r="D212" s="49">
        <v>20150013814</v>
      </c>
      <c r="E212" s="50" t="s">
        <v>1790</v>
      </c>
      <c r="F212" s="50" t="s">
        <v>1755</v>
      </c>
      <c r="G212" s="51">
        <v>108</v>
      </c>
      <c r="H212" s="48">
        <f t="shared" si="9"/>
        <v>54</v>
      </c>
      <c r="I212" s="48">
        <v>73.8</v>
      </c>
      <c r="J212" s="48">
        <f t="shared" si="10"/>
        <v>36.9</v>
      </c>
      <c r="K212" s="48">
        <f t="shared" si="11"/>
        <v>90.9</v>
      </c>
      <c r="L212" s="48">
        <v>2</v>
      </c>
      <c r="M212" s="48" t="s">
        <v>468</v>
      </c>
      <c r="N212" s="48" t="s">
        <v>468</v>
      </c>
      <c r="O212" s="48" t="s">
        <v>468</v>
      </c>
      <c r="P212" s="48" t="s">
        <v>469</v>
      </c>
    </row>
    <row r="213" spans="1:16" ht="24" customHeight="1">
      <c r="A213" s="48">
        <v>211</v>
      </c>
      <c r="B213" s="50" t="s">
        <v>189</v>
      </c>
      <c r="C213" s="50" t="s">
        <v>190</v>
      </c>
      <c r="D213" s="49">
        <v>20150011717</v>
      </c>
      <c r="E213" s="50" t="s">
        <v>1790</v>
      </c>
      <c r="F213" s="50" t="s">
        <v>1775</v>
      </c>
      <c r="G213" s="51">
        <v>114</v>
      </c>
      <c r="H213" s="48">
        <f t="shared" si="9"/>
        <v>57</v>
      </c>
      <c r="I213" s="48">
        <v>79.599999999999994</v>
      </c>
      <c r="J213" s="48">
        <f t="shared" si="10"/>
        <v>39.799999999999997</v>
      </c>
      <c r="K213" s="48">
        <f t="shared" si="11"/>
        <v>96.8</v>
      </c>
      <c r="L213" s="48">
        <v>1</v>
      </c>
      <c r="M213" s="48" t="s">
        <v>468</v>
      </c>
      <c r="N213" s="48" t="s">
        <v>468</v>
      </c>
      <c r="O213" s="48" t="s">
        <v>468</v>
      </c>
      <c r="P213" s="48" t="s">
        <v>469</v>
      </c>
    </row>
    <row r="214" spans="1:16" ht="24" customHeight="1">
      <c r="A214" s="48">
        <v>212</v>
      </c>
      <c r="B214" s="50" t="s">
        <v>189</v>
      </c>
      <c r="C214" s="50" t="s">
        <v>191</v>
      </c>
      <c r="D214" s="49">
        <v>20150011521</v>
      </c>
      <c r="E214" s="50" t="s">
        <v>1790</v>
      </c>
      <c r="F214" s="50" t="s">
        <v>1775</v>
      </c>
      <c r="G214" s="51">
        <v>107</v>
      </c>
      <c r="H214" s="48">
        <f t="shared" si="9"/>
        <v>53.5</v>
      </c>
      <c r="I214" s="48">
        <v>81.400000000000006</v>
      </c>
      <c r="J214" s="48">
        <f t="shared" si="10"/>
        <v>40.700000000000003</v>
      </c>
      <c r="K214" s="48">
        <f t="shared" si="11"/>
        <v>94.2</v>
      </c>
      <c r="L214" s="48">
        <v>2</v>
      </c>
      <c r="M214" s="48" t="s">
        <v>468</v>
      </c>
      <c r="N214" s="48" t="s">
        <v>468</v>
      </c>
      <c r="O214" s="48" t="s">
        <v>468</v>
      </c>
      <c r="P214" s="48" t="s">
        <v>469</v>
      </c>
    </row>
    <row r="215" spans="1:16" ht="24" customHeight="1">
      <c r="A215" s="48">
        <v>213</v>
      </c>
      <c r="B215" s="50" t="s">
        <v>189</v>
      </c>
      <c r="C215" s="50" t="s">
        <v>192</v>
      </c>
      <c r="D215" s="53">
        <v>20150010119</v>
      </c>
      <c r="E215" s="50" t="s">
        <v>1790</v>
      </c>
      <c r="F215" s="50" t="s">
        <v>1775</v>
      </c>
      <c r="G215" s="51">
        <v>113</v>
      </c>
      <c r="H215" s="48">
        <f t="shared" si="9"/>
        <v>56.5</v>
      </c>
      <c r="I215" s="48">
        <v>75.2</v>
      </c>
      <c r="J215" s="48">
        <f t="shared" si="10"/>
        <v>37.6</v>
      </c>
      <c r="K215" s="48">
        <f t="shared" si="11"/>
        <v>94.1</v>
      </c>
      <c r="L215" s="48">
        <v>3</v>
      </c>
      <c r="M215" s="48" t="s">
        <v>468</v>
      </c>
      <c r="N215" s="48" t="s">
        <v>468</v>
      </c>
      <c r="O215" s="48" t="s">
        <v>468</v>
      </c>
      <c r="P215" s="48" t="s">
        <v>469</v>
      </c>
    </row>
    <row r="216" spans="1:16" ht="24" customHeight="1">
      <c r="A216" s="48">
        <v>214</v>
      </c>
      <c r="B216" s="50" t="s">
        <v>189</v>
      </c>
      <c r="C216" s="50" t="s">
        <v>193</v>
      </c>
      <c r="D216" s="49">
        <v>20150011304</v>
      </c>
      <c r="E216" s="50" t="s">
        <v>1790</v>
      </c>
      <c r="F216" s="50" t="s">
        <v>1775</v>
      </c>
      <c r="G216" s="51">
        <v>110</v>
      </c>
      <c r="H216" s="48">
        <f t="shared" si="9"/>
        <v>55</v>
      </c>
      <c r="I216" s="48">
        <v>77.7</v>
      </c>
      <c r="J216" s="48">
        <f t="shared" si="10"/>
        <v>38.85</v>
      </c>
      <c r="K216" s="48">
        <f t="shared" si="11"/>
        <v>93.85</v>
      </c>
      <c r="L216" s="48">
        <v>4</v>
      </c>
      <c r="M216" s="48" t="s">
        <v>468</v>
      </c>
      <c r="N216" s="48" t="s">
        <v>468</v>
      </c>
      <c r="O216" s="48" t="s">
        <v>468</v>
      </c>
      <c r="P216" s="48" t="s">
        <v>469</v>
      </c>
    </row>
    <row r="217" spans="1:16" ht="24" customHeight="1">
      <c r="A217" s="48">
        <v>215</v>
      </c>
      <c r="B217" s="50" t="s">
        <v>189</v>
      </c>
      <c r="C217" s="50" t="s">
        <v>194</v>
      </c>
      <c r="D217" s="49">
        <v>20150011907</v>
      </c>
      <c r="E217" s="50" t="s">
        <v>1790</v>
      </c>
      <c r="F217" s="50" t="s">
        <v>1775</v>
      </c>
      <c r="G217" s="51">
        <v>110</v>
      </c>
      <c r="H217" s="48">
        <f t="shared" si="9"/>
        <v>55</v>
      </c>
      <c r="I217" s="48">
        <v>77.599999999999994</v>
      </c>
      <c r="J217" s="48">
        <f t="shared" si="10"/>
        <v>38.799999999999997</v>
      </c>
      <c r="K217" s="48">
        <f t="shared" si="11"/>
        <v>93.8</v>
      </c>
      <c r="L217" s="48">
        <v>5</v>
      </c>
      <c r="M217" s="48" t="s">
        <v>468</v>
      </c>
      <c r="N217" s="48" t="s">
        <v>468</v>
      </c>
      <c r="O217" s="48" t="s">
        <v>468</v>
      </c>
      <c r="P217" s="48" t="s">
        <v>469</v>
      </c>
    </row>
  </sheetData>
  <mergeCells count="1">
    <mergeCell ref="A1:P1"/>
  </mergeCells>
  <phoneticPr fontId="5" type="noConversion"/>
  <pageMargins left="0.75" right="0.75" top="1" bottom="1" header="0.5" footer="0.5"/>
  <pageSetup paperSize="9" orientation="portrait"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N96"/>
  <sheetViews>
    <sheetView zoomScaleSheetLayoutView="100" workbookViewId="0">
      <selection activeCell="H7" sqref="H7"/>
    </sheetView>
  </sheetViews>
  <sheetFormatPr defaultRowHeight="14.25"/>
  <cols>
    <col min="1" max="1" width="4.375" style="67" customWidth="1"/>
    <col min="2" max="2" width="9.125" style="67" customWidth="1"/>
    <col min="3" max="3" width="5.625" style="67" customWidth="1"/>
    <col min="4" max="4" width="17.375" style="67" customWidth="1"/>
    <col min="5" max="5" width="6.75" style="67" customWidth="1"/>
    <col min="6" max="6" width="4.75" style="67" customWidth="1"/>
    <col min="7" max="8" width="5.5" style="67" customWidth="1"/>
    <col min="9" max="9" width="5.75" style="67" customWidth="1"/>
    <col min="10" max="10" width="5.375" style="75" customWidth="1"/>
    <col min="11" max="11" width="9" style="75"/>
    <col min="12" max="16384" width="9" style="67"/>
  </cols>
  <sheetData>
    <row r="1" spans="1:14" ht="55.5" customHeight="1">
      <c r="A1" s="456" t="s">
        <v>1226</v>
      </c>
      <c r="B1" s="456"/>
      <c r="C1" s="456"/>
      <c r="D1" s="456"/>
      <c r="E1" s="456"/>
      <c r="F1" s="456"/>
      <c r="G1" s="456"/>
      <c r="H1" s="456"/>
      <c r="I1" s="456"/>
      <c r="J1" s="456"/>
      <c r="K1" s="456"/>
      <c r="L1" s="76"/>
      <c r="M1" s="76"/>
      <c r="N1" s="76"/>
    </row>
    <row r="2" spans="1:14" ht="24.75" customHeight="1">
      <c r="A2" s="68" t="s">
        <v>1591</v>
      </c>
      <c r="B2" s="69" t="s">
        <v>1592</v>
      </c>
      <c r="C2" s="70" t="s">
        <v>1130</v>
      </c>
      <c r="D2" s="70" t="s">
        <v>1593</v>
      </c>
      <c r="E2" s="71" t="s">
        <v>1594</v>
      </c>
      <c r="F2" s="72" t="s">
        <v>1131</v>
      </c>
      <c r="G2" s="72" t="s">
        <v>1132</v>
      </c>
      <c r="H2" s="72" t="s">
        <v>1133</v>
      </c>
      <c r="I2" s="72" t="s">
        <v>1134</v>
      </c>
      <c r="J2" s="72" t="s">
        <v>1135</v>
      </c>
      <c r="K2" s="78" t="s">
        <v>440</v>
      </c>
    </row>
    <row r="3" spans="1:14" s="74" customFormat="1" ht="19.5" customHeight="1">
      <c r="A3" s="73">
        <v>1</v>
      </c>
      <c r="B3" s="73">
        <v>20150040902</v>
      </c>
      <c r="C3" s="73" t="s">
        <v>1595</v>
      </c>
      <c r="D3" s="73" t="s">
        <v>1596</v>
      </c>
      <c r="E3" s="73" t="s">
        <v>1034</v>
      </c>
      <c r="F3" s="73" t="s">
        <v>1136</v>
      </c>
      <c r="G3" s="73" t="s">
        <v>1137</v>
      </c>
      <c r="H3" s="73" t="s">
        <v>1597</v>
      </c>
      <c r="I3" s="73" t="s">
        <v>1597</v>
      </c>
      <c r="J3" s="73" t="s">
        <v>1597</v>
      </c>
      <c r="K3" s="79" t="s">
        <v>441</v>
      </c>
    </row>
    <row r="4" spans="1:14" s="74" customFormat="1" ht="19.5" customHeight="1">
      <c r="A4" s="73">
        <v>2</v>
      </c>
      <c r="B4" s="73">
        <v>20150041214</v>
      </c>
      <c r="C4" s="73" t="s">
        <v>1595</v>
      </c>
      <c r="D4" s="73" t="s">
        <v>1598</v>
      </c>
      <c r="E4" s="73" t="s">
        <v>1035</v>
      </c>
      <c r="F4" s="73" t="s">
        <v>1138</v>
      </c>
      <c r="G4" s="73" t="s">
        <v>1139</v>
      </c>
      <c r="H4" s="73" t="s">
        <v>1597</v>
      </c>
      <c r="I4" s="73" t="s">
        <v>1597</v>
      </c>
      <c r="J4" s="73" t="s">
        <v>1597</v>
      </c>
      <c r="K4" s="79" t="s">
        <v>441</v>
      </c>
    </row>
    <row r="5" spans="1:14" s="74" customFormat="1" ht="19.5" customHeight="1">
      <c r="A5" s="73">
        <v>3</v>
      </c>
      <c r="B5" s="73">
        <v>20150040913</v>
      </c>
      <c r="C5" s="73" t="s">
        <v>1595</v>
      </c>
      <c r="D5" s="73" t="s">
        <v>1599</v>
      </c>
      <c r="E5" s="73" t="s">
        <v>1036</v>
      </c>
      <c r="F5" s="73" t="s">
        <v>1140</v>
      </c>
      <c r="G5" s="73" t="s">
        <v>1141</v>
      </c>
      <c r="H5" s="73" t="s">
        <v>1597</v>
      </c>
      <c r="I5" s="73" t="s">
        <v>1597</v>
      </c>
      <c r="J5" s="73" t="s">
        <v>1597</v>
      </c>
      <c r="K5" s="79" t="s">
        <v>441</v>
      </c>
    </row>
    <row r="6" spans="1:14" s="74" customFormat="1" ht="19.5" customHeight="1">
      <c r="A6" s="73">
        <v>4</v>
      </c>
      <c r="B6" s="73">
        <v>20150040409</v>
      </c>
      <c r="C6" s="73" t="s">
        <v>1595</v>
      </c>
      <c r="D6" s="73" t="s">
        <v>1600</v>
      </c>
      <c r="E6" s="73" t="s">
        <v>1037</v>
      </c>
      <c r="F6" s="73" t="s">
        <v>1142</v>
      </c>
      <c r="G6" s="73" t="s">
        <v>1143</v>
      </c>
      <c r="H6" s="73" t="s">
        <v>1597</v>
      </c>
      <c r="I6" s="73" t="s">
        <v>1597</v>
      </c>
      <c r="J6" s="73" t="s">
        <v>1597</v>
      </c>
      <c r="K6" s="79" t="s">
        <v>441</v>
      </c>
    </row>
    <row r="7" spans="1:14" s="74" customFormat="1" ht="19.5" customHeight="1">
      <c r="A7" s="73">
        <v>5</v>
      </c>
      <c r="B7" s="73">
        <v>20150040910</v>
      </c>
      <c r="C7" s="73" t="s">
        <v>1595</v>
      </c>
      <c r="D7" s="73" t="s">
        <v>1601</v>
      </c>
      <c r="E7" s="73" t="s">
        <v>1038</v>
      </c>
      <c r="F7" s="73" t="s">
        <v>1144</v>
      </c>
      <c r="G7" s="73" t="s">
        <v>1145</v>
      </c>
      <c r="H7" s="73" t="s">
        <v>1597</v>
      </c>
      <c r="I7" s="73" t="s">
        <v>1597</v>
      </c>
      <c r="J7" s="73" t="s">
        <v>1597</v>
      </c>
      <c r="K7" s="79" t="s">
        <v>441</v>
      </c>
    </row>
    <row r="8" spans="1:14" s="74" customFormat="1" ht="19.5" customHeight="1">
      <c r="A8" s="73">
        <v>6</v>
      </c>
      <c r="B8" s="73">
        <v>20150040614</v>
      </c>
      <c r="C8" s="73" t="s">
        <v>1595</v>
      </c>
      <c r="D8" s="73" t="s">
        <v>1602</v>
      </c>
      <c r="E8" s="73" t="s">
        <v>1039</v>
      </c>
      <c r="F8" s="73" t="s">
        <v>1146</v>
      </c>
      <c r="G8" s="73" t="s">
        <v>1147</v>
      </c>
      <c r="H8" s="73" t="s">
        <v>1597</v>
      </c>
      <c r="I8" s="73" t="s">
        <v>1597</v>
      </c>
      <c r="J8" s="73" t="s">
        <v>1597</v>
      </c>
      <c r="K8" s="79" t="s">
        <v>441</v>
      </c>
    </row>
    <row r="9" spans="1:14" s="74" customFormat="1" ht="19.5" customHeight="1">
      <c r="A9" s="73">
        <v>7</v>
      </c>
      <c r="B9" s="73">
        <v>20150040502</v>
      </c>
      <c r="C9" s="73" t="s">
        <v>1595</v>
      </c>
      <c r="D9" s="73" t="s">
        <v>1603</v>
      </c>
      <c r="E9" s="73" t="s">
        <v>1040</v>
      </c>
      <c r="F9" s="73" t="s">
        <v>1148</v>
      </c>
      <c r="G9" s="73" t="s">
        <v>1149</v>
      </c>
      <c r="H9" s="73" t="s">
        <v>1597</v>
      </c>
      <c r="I9" s="73" t="s">
        <v>1597</v>
      </c>
      <c r="J9" s="73" t="s">
        <v>1597</v>
      </c>
      <c r="K9" s="79" t="s">
        <v>441</v>
      </c>
    </row>
    <row r="10" spans="1:14" s="74" customFormat="1" ht="19.5" customHeight="1">
      <c r="A10" s="73">
        <v>8</v>
      </c>
      <c r="B10" s="73">
        <v>20150040906</v>
      </c>
      <c r="C10" s="73" t="s">
        <v>1595</v>
      </c>
      <c r="D10" s="73" t="s">
        <v>1604</v>
      </c>
      <c r="E10" s="73" t="s">
        <v>1041</v>
      </c>
      <c r="F10" s="73" t="s">
        <v>1148</v>
      </c>
      <c r="G10" s="73" t="s">
        <v>1141</v>
      </c>
      <c r="H10" s="73" t="s">
        <v>1597</v>
      </c>
      <c r="I10" s="73" t="s">
        <v>1597</v>
      </c>
      <c r="J10" s="73" t="s">
        <v>1597</v>
      </c>
      <c r="K10" s="79" t="s">
        <v>441</v>
      </c>
    </row>
    <row r="11" spans="1:14" s="74" customFormat="1" ht="19.5" customHeight="1">
      <c r="A11" s="73">
        <v>9</v>
      </c>
      <c r="B11" s="73">
        <v>20150041408</v>
      </c>
      <c r="C11" s="73" t="s">
        <v>1595</v>
      </c>
      <c r="D11" s="73" t="s">
        <v>1605</v>
      </c>
      <c r="E11" s="73" t="s">
        <v>1042</v>
      </c>
      <c r="F11" s="73" t="s">
        <v>1148</v>
      </c>
      <c r="G11" s="73" t="s">
        <v>1150</v>
      </c>
      <c r="H11" s="73" t="s">
        <v>1597</v>
      </c>
      <c r="I11" s="73" t="s">
        <v>1597</v>
      </c>
      <c r="J11" s="73" t="s">
        <v>1597</v>
      </c>
      <c r="K11" s="79" t="s">
        <v>441</v>
      </c>
    </row>
    <row r="12" spans="1:14" s="74" customFormat="1" ht="19.5" customHeight="1">
      <c r="A12" s="73">
        <v>10</v>
      </c>
      <c r="B12" s="73">
        <v>20150040302</v>
      </c>
      <c r="C12" s="73" t="s">
        <v>1595</v>
      </c>
      <c r="D12" s="73" t="s">
        <v>1606</v>
      </c>
      <c r="E12" s="73" t="s">
        <v>1043</v>
      </c>
      <c r="F12" s="73" t="s">
        <v>1151</v>
      </c>
      <c r="G12" s="73" t="s">
        <v>1152</v>
      </c>
      <c r="H12" s="73" t="s">
        <v>1597</v>
      </c>
      <c r="I12" s="73" t="s">
        <v>1597</v>
      </c>
      <c r="J12" s="73" t="s">
        <v>1597</v>
      </c>
      <c r="K12" s="79" t="s">
        <v>441</v>
      </c>
    </row>
    <row r="13" spans="1:14" s="74" customFormat="1" ht="19.5" customHeight="1">
      <c r="A13" s="73">
        <v>11</v>
      </c>
      <c r="B13" s="73">
        <v>20150041019</v>
      </c>
      <c r="C13" s="73" t="s">
        <v>1595</v>
      </c>
      <c r="D13" s="73" t="s">
        <v>1607</v>
      </c>
      <c r="E13" s="73" t="s">
        <v>1044</v>
      </c>
      <c r="F13" s="73" t="s">
        <v>1151</v>
      </c>
      <c r="G13" s="73" t="s">
        <v>1153</v>
      </c>
      <c r="H13" s="73" t="s">
        <v>1597</v>
      </c>
      <c r="I13" s="73" t="s">
        <v>1597</v>
      </c>
      <c r="J13" s="73" t="s">
        <v>1597</v>
      </c>
      <c r="K13" s="79" t="s">
        <v>441</v>
      </c>
    </row>
    <row r="14" spans="1:14" s="74" customFormat="1" ht="19.5" customHeight="1">
      <c r="A14" s="73">
        <v>12</v>
      </c>
      <c r="B14" s="73">
        <v>20150041623</v>
      </c>
      <c r="C14" s="73" t="s">
        <v>1595</v>
      </c>
      <c r="D14" s="73" t="s">
        <v>1608</v>
      </c>
      <c r="E14" s="73" t="s">
        <v>1045</v>
      </c>
      <c r="F14" s="73" t="s">
        <v>1151</v>
      </c>
      <c r="G14" s="73" t="s">
        <v>1154</v>
      </c>
      <c r="H14" s="73" t="s">
        <v>1597</v>
      </c>
      <c r="I14" s="73" t="s">
        <v>1597</v>
      </c>
      <c r="J14" s="73" t="s">
        <v>1597</v>
      </c>
      <c r="K14" s="79" t="s">
        <v>441</v>
      </c>
    </row>
    <row r="15" spans="1:14" s="74" customFormat="1" ht="19.5" customHeight="1">
      <c r="A15" s="73">
        <v>13</v>
      </c>
      <c r="B15" s="73">
        <v>20150040917</v>
      </c>
      <c r="C15" s="73" t="s">
        <v>1595</v>
      </c>
      <c r="D15" s="73" t="s">
        <v>1609</v>
      </c>
      <c r="E15" s="73" t="s">
        <v>1046</v>
      </c>
      <c r="F15" s="73" t="s">
        <v>1155</v>
      </c>
      <c r="G15" s="73" t="s">
        <v>1153</v>
      </c>
      <c r="H15" s="73" t="s">
        <v>1597</v>
      </c>
      <c r="I15" s="73" t="s">
        <v>1597</v>
      </c>
      <c r="J15" s="73" t="s">
        <v>1597</v>
      </c>
      <c r="K15" s="79" t="s">
        <v>441</v>
      </c>
    </row>
    <row r="16" spans="1:14" s="74" customFormat="1" ht="19.5" customHeight="1">
      <c r="A16" s="73">
        <v>14</v>
      </c>
      <c r="B16" s="73">
        <v>20150041301</v>
      </c>
      <c r="C16" s="73" t="s">
        <v>1595</v>
      </c>
      <c r="D16" s="73" t="s">
        <v>1610</v>
      </c>
      <c r="E16" s="73" t="s">
        <v>1047</v>
      </c>
      <c r="F16" s="73" t="s">
        <v>1155</v>
      </c>
      <c r="G16" s="73" t="s">
        <v>1156</v>
      </c>
      <c r="H16" s="73" t="s">
        <v>1597</v>
      </c>
      <c r="I16" s="73" t="s">
        <v>1597</v>
      </c>
      <c r="J16" s="73" t="s">
        <v>1597</v>
      </c>
      <c r="K16" s="79" t="s">
        <v>441</v>
      </c>
    </row>
    <row r="17" spans="1:11" s="74" customFormat="1" ht="19.5" customHeight="1">
      <c r="A17" s="73">
        <v>15</v>
      </c>
      <c r="B17" s="73">
        <v>20150040103</v>
      </c>
      <c r="C17" s="73" t="s">
        <v>1595</v>
      </c>
      <c r="D17" s="73" t="s">
        <v>1611</v>
      </c>
      <c r="E17" s="73" t="s">
        <v>1048</v>
      </c>
      <c r="F17" s="73" t="s">
        <v>1157</v>
      </c>
      <c r="G17" s="73" t="s">
        <v>1158</v>
      </c>
      <c r="H17" s="73" t="s">
        <v>1597</v>
      </c>
      <c r="I17" s="73" t="s">
        <v>1597</v>
      </c>
      <c r="J17" s="73" t="s">
        <v>1597</v>
      </c>
      <c r="K17" s="79" t="s">
        <v>441</v>
      </c>
    </row>
    <row r="18" spans="1:11" s="74" customFormat="1" ht="19.5" customHeight="1">
      <c r="A18" s="73">
        <v>16</v>
      </c>
      <c r="B18" s="73">
        <v>20150040216</v>
      </c>
      <c r="C18" s="73" t="s">
        <v>1595</v>
      </c>
      <c r="D18" s="73" t="s">
        <v>1612</v>
      </c>
      <c r="E18" s="73" t="s">
        <v>1049</v>
      </c>
      <c r="F18" s="73" t="s">
        <v>1157</v>
      </c>
      <c r="G18" s="73" t="s">
        <v>1159</v>
      </c>
      <c r="H18" s="73" t="s">
        <v>1597</v>
      </c>
      <c r="I18" s="73" t="s">
        <v>1597</v>
      </c>
      <c r="J18" s="73" t="s">
        <v>1597</v>
      </c>
      <c r="K18" s="79" t="s">
        <v>441</v>
      </c>
    </row>
    <row r="19" spans="1:11" s="74" customFormat="1" ht="19.5" customHeight="1">
      <c r="A19" s="73">
        <v>17</v>
      </c>
      <c r="B19" s="73">
        <v>20150040421</v>
      </c>
      <c r="C19" s="73" t="s">
        <v>1595</v>
      </c>
      <c r="D19" s="73" t="s">
        <v>1613</v>
      </c>
      <c r="E19" s="73" t="s">
        <v>1050</v>
      </c>
      <c r="F19" s="73" t="s">
        <v>1157</v>
      </c>
      <c r="G19" s="73" t="s">
        <v>1160</v>
      </c>
      <c r="H19" s="73" t="s">
        <v>1597</v>
      </c>
      <c r="I19" s="73" t="s">
        <v>1597</v>
      </c>
      <c r="J19" s="73" t="s">
        <v>1597</v>
      </c>
      <c r="K19" s="79" t="s">
        <v>441</v>
      </c>
    </row>
    <row r="20" spans="1:11" s="74" customFormat="1" ht="19.5" customHeight="1">
      <c r="A20" s="73">
        <v>18</v>
      </c>
      <c r="B20" s="73">
        <v>20150040617</v>
      </c>
      <c r="C20" s="73" t="s">
        <v>1595</v>
      </c>
      <c r="D20" s="73" t="s">
        <v>1614</v>
      </c>
      <c r="E20" s="73" t="s">
        <v>1051</v>
      </c>
      <c r="F20" s="73" t="s">
        <v>1157</v>
      </c>
      <c r="G20" s="73" t="s">
        <v>1161</v>
      </c>
      <c r="H20" s="73" t="s">
        <v>1597</v>
      </c>
      <c r="I20" s="73" t="s">
        <v>1597</v>
      </c>
      <c r="J20" s="73" t="s">
        <v>1597</v>
      </c>
      <c r="K20" s="79" t="s">
        <v>441</v>
      </c>
    </row>
    <row r="21" spans="1:11" s="74" customFormat="1" ht="19.5" customHeight="1">
      <c r="A21" s="73">
        <v>19</v>
      </c>
      <c r="B21" s="73">
        <v>20150040707</v>
      </c>
      <c r="C21" s="73" t="s">
        <v>1595</v>
      </c>
      <c r="D21" s="73" t="s">
        <v>1615</v>
      </c>
      <c r="E21" s="73" t="s">
        <v>1052</v>
      </c>
      <c r="F21" s="73" t="s">
        <v>1157</v>
      </c>
      <c r="G21" s="73" t="s">
        <v>1162</v>
      </c>
      <c r="H21" s="73" t="s">
        <v>1597</v>
      </c>
      <c r="I21" s="73" t="s">
        <v>1597</v>
      </c>
      <c r="J21" s="73" t="s">
        <v>1597</v>
      </c>
      <c r="K21" s="79" t="s">
        <v>441</v>
      </c>
    </row>
    <row r="22" spans="1:11" s="74" customFormat="1" ht="19.5" customHeight="1">
      <c r="A22" s="73">
        <v>20</v>
      </c>
      <c r="B22" s="73">
        <v>20150041003</v>
      </c>
      <c r="C22" s="73" t="s">
        <v>1595</v>
      </c>
      <c r="D22" s="73" t="s">
        <v>1616</v>
      </c>
      <c r="E22" s="73" t="s">
        <v>1053</v>
      </c>
      <c r="F22" s="73" t="s">
        <v>1157</v>
      </c>
      <c r="G22" s="73" t="s">
        <v>1158</v>
      </c>
      <c r="H22" s="73" t="s">
        <v>1597</v>
      </c>
      <c r="I22" s="73" t="s">
        <v>1597</v>
      </c>
      <c r="J22" s="73" t="s">
        <v>1597</v>
      </c>
      <c r="K22" s="79" t="s">
        <v>441</v>
      </c>
    </row>
    <row r="23" spans="1:11" s="74" customFormat="1" ht="19.5" customHeight="1">
      <c r="A23" s="73">
        <v>21</v>
      </c>
      <c r="B23" s="73">
        <v>20150040214</v>
      </c>
      <c r="C23" s="73" t="s">
        <v>1595</v>
      </c>
      <c r="D23" s="73" t="s">
        <v>1617</v>
      </c>
      <c r="E23" s="73" t="s">
        <v>1054</v>
      </c>
      <c r="F23" s="73" t="s">
        <v>1163</v>
      </c>
      <c r="G23" s="73" t="s">
        <v>1164</v>
      </c>
      <c r="H23" s="73" t="s">
        <v>1597</v>
      </c>
      <c r="I23" s="73" t="s">
        <v>1597</v>
      </c>
      <c r="J23" s="73" t="s">
        <v>1597</v>
      </c>
      <c r="K23" s="79" t="s">
        <v>441</v>
      </c>
    </row>
    <row r="24" spans="1:11" s="74" customFormat="1" ht="19.5" customHeight="1">
      <c r="A24" s="73">
        <v>22</v>
      </c>
      <c r="B24" s="73">
        <v>20150040603</v>
      </c>
      <c r="C24" s="73" t="s">
        <v>1595</v>
      </c>
      <c r="D24" s="73" t="s">
        <v>1618</v>
      </c>
      <c r="E24" s="73" t="s">
        <v>1055</v>
      </c>
      <c r="F24" s="73" t="s">
        <v>1163</v>
      </c>
      <c r="G24" s="73" t="s">
        <v>1165</v>
      </c>
      <c r="H24" s="73" t="s">
        <v>1597</v>
      </c>
      <c r="I24" s="73" t="s">
        <v>1597</v>
      </c>
      <c r="J24" s="73" t="s">
        <v>1597</v>
      </c>
      <c r="K24" s="79" t="s">
        <v>441</v>
      </c>
    </row>
    <row r="25" spans="1:11" s="74" customFormat="1" ht="19.5" customHeight="1">
      <c r="A25" s="73">
        <v>23</v>
      </c>
      <c r="B25" s="73">
        <v>20150040911</v>
      </c>
      <c r="C25" s="73" t="s">
        <v>1595</v>
      </c>
      <c r="D25" s="73" t="s">
        <v>1619</v>
      </c>
      <c r="E25" s="73" t="s">
        <v>1056</v>
      </c>
      <c r="F25" s="73" t="s">
        <v>1163</v>
      </c>
      <c r="G25" s="73" t="s">
        <v>1162</v>
      </c>
      <c r="H25" s="73" t="s">
        <v>1597</v>
      </c>
      <c r="I25" s="73" t="s">
        <v>1597</v>
      </c>
      <c r="J25" s="73" t="s">
        <v>1597</v>
      </c>
      <c r="K25" s="79" t="s">
        <v>441</v>
      </c>
    </row>
    <row r="26" spans="1:11" s="74" customFormat="1" ht="19.5" customHeight="1">
      <c r="A26" s="73">
        <v>24</v>
      </c>
      <c r="B26" s="73">
        <v>20150041117</v>
      </c>
      <c r="C26" s="73" t="s">
        <v>1595</v>
      </c>
      <c r="D26" s="73" t="s">
        <v>1620</v>
      </c>
      <c r="E26" s="73" t="s">
        <v>1057</v>
      </c>
      <c r="F26" s="73" t="s">
        <v>1163</v>
      </c>
      <c r="G26" s="73" t="s">
        <v>1166</v>
      </c>
      <c r="H26" s="73" t="s">
        <v>1597</v>
      </c>
      <c r="I26" s="73" t="s">
        <v>1597</v>
      </c>
      <c r="J26" s="73" t="s">
        <v>1597</v>
      </c>
      <c r="K26" s="79" t="s">
        <v>441</v>
      </c>
    </row>
    <row r="27" spans="1:11" s="74" customFormat="1" ht="19.5" customHeight="1">
      <c r="A27" s="73">
        <v>25</v>
      </c>
      <c r="B27" s="73">
        <v>20150040117</v>
      </c>
      <c r="C27" s="73" t="s">
        <v>1595</v>
      </c>
      <c r="D27" s="73" t="s">
        <v>1621</v>
      </c>
      <c r="E27" s="73" t="s">
        <v>1058</v>
      </c>
      <c r="F27" s="73" t="s">
        <v>1167</v>
      </c>
      <c r="G27" s="73" t="s">
        <v>1168</v>
      </c>
      <c r="H27" s="73" t="s">
        <v>1597</v>
      </c>
      <c r="I27" s="73" t="s">
        <v>1597</v>
      </c>
      <c r="J27" s="73" t="s">
        <v>1597</v>
      </c>
      <c r="K27" s="79" t="s">
        <v>441</v>
      </c>
    </row>
    <row r="28" spans="1:11" s="74" customFormat="1" ht="19.5" customHeight="1">
      <c r="A28" s="73">
        <v>26</v>
      </c>
      <c r="B28" s="73">
        <v>20150040415</v>
      </c>
      <c r="C28" s="73" t="s">
        <v>1595</v>
      </c>
      <c r="D28" s="73" t="s">
        <v>1622</v>
      </c>
      <c r="E28" s="73" t="s">
        <v>1059</v>
      </c>
      <c r="F28" s="73" t="s">
        <v>1167</v>
      </c>
      <c r="G28" s="73" t="s">
        <v>1169</v>
      </c>
      <c r="H28" s="73" t="s">
        <v>1597</v>
      </c>
      <c r="I28" s="73" t="s">
        <v>1597</v>
      </c>
      <c r="J28" s="73" t="s">
        <v>1597</v>
      </c>
      <c r="K28" s="79" t="s">
        <v>441</v>
      </c>
    </row>
    <row r="29" spans="1:11" s="74" customFormat="1" ht="19.5" customHeight="1">
      <c r="A29" s="73">
        <v>27</v>
      </c>
      <c r="B29" s="73">
        <v>20150041523</v>
      </c>
      <c r="C29" s="73" t="s">
        <v>1595</v>
      </c>
      <c r="D29" s="73" t="s">
        <v>1623</v>
      </c>
      <c r="E29" s="73" t="s">
        <v>1060</v>
      </c>
      <c r="F29" s="73" t="s">
        <v>1167</v>
      </c>
      <c r="G29" s="73" t="s">
        <v>1170</v>
      </c>
      <c r="H29" s="73" t="s">
        <v>1597</v>
      </c>
      <c r="I29" s="73" t="s">
        <v>1597</v>
      </c>
      <c r="J29" s="73" t="s">
        <v>1597</v>
      </c>
      <c r="K29" s="79" t="s">
        <v>441</v>
      </c>
    </row>
    <row r="30" spans="1:11" s="74" customFormat="1" ht="19.5" customHeight="1">
      <c r="A30" s="73">
        <v>28</v>
      </c>
      <c r="B30" s="73">
        <v>20150041603</v>
      </c>
      <c r="C30" s="73" t="s">
        <v>1595</v>
      </c>
      <c r="D30" s="73" t="s">
        <v>1624</v>
      </c>
      <c r="E30" s="73" t="s">
        <v>1061</v>
      </c>
      <c r="F30" s="73" t="s">
        <v>1167</v>
      </c>
      <c r="G30" s="73" t="s">
        <v>1171</v>
      </c>
      <c r="H30" s="73" t="s">
        <v>1597</v>
      </c>
      <c r="I30" s="73" t="s">
        <v>1597</v>
      </c>
      <c r="J30" s="73" t="s">
        <v>1597</v>
      </c>
      <c r="K30" s="79" t="s">
        <v>441</v>
      </c>
    </row>
    <row r="31" spans="1:11" s="74" customFormat="1" ht="19.5" customHeight="1">
      <c r="A31" s="73">
        <v>29</v>
      </c>
      <c r="B31" s="73">
        <v>20150040503</v>
      </c>
      <c r="C31" s="73" t="s">
        <v>1595</v>
      </c>
      <c r="D31" s="73" t="s">
        <v>1625</v>
      </c>
      <c r="E31" s="73" t="s">
        <v>1062</v>
      </c>
      <c r="F31" s="73" t="s">
        <v>1172</v>
      </c>
      <c r="G31" s="73" t="s">
        <v>1173</v>
      </c>
      <c r="H31" s="73" t="s">
        <v>1597</v>
      </c>
      <c r="I31" s="73" t="s">
        <v>1597</v>
      </c>
      <c r="J31" s="73" t="s">
        <v>1597</v>
      </c>
      <c r="K31" s="79" t="s">
        <v>441</v>
      </c>
    </row>
    <row r="32" spans="1:11" s="74" customFormat="1" ht="19.5" customHeight="1">
      <c r="A32" s="73">
        <v>30</v>
      </c>
      <c r="B32" s="73">
        <v>20150040616</v>
      </c>
      <c r="C32" s="73" t="s">
        <v>1595</v>
      </c>
      <c r="D32" s="73" t="s">
        <v>1626</v>
      </c>
      <c r="E32" s="73" t="s">
        <v>1063</v>
      </c>
      <c r="F32" s="73" t="s">
        <v>1172</v>
      </c>
      <c r="G32" s="73" t="s">
        <v>1152</v>
      </c>
      <c r="H32" s="73" t="s">
        <v>1597</v>
      </c>
      <c r="I32" s="73" t="s">
        <v>1597</v>
      </c>
      <c r="J32" s="73" t="s">
        <v>1597</v>
      </c>
      <c r="K32" s="79" t="s">
        <v>441</v>
      </c>
    </row>
    <row r="33" spans="1:11" s="74" customFormat="1" ht="19.5" customHeight="1">
      <c r="A33" s="73">
        <v>31</v>
      </c>
      <c r="B33" s="73">
        <v>20150040722</v>
      </c>
      <c r="C33" s="73" t="s">
        <v>1595</v>
      </c>
      <c r="D33" s="73" t="s">
        <v>1627</v>
      </c>
      <c r="E33" s="73" t="s">
        <v>1064</v>
      </c>
      <c r="F33" s="73" t="s">
        <v>1172</v>
      </c>
      <c r="G33" s="73" t="s">
        <v>1174</v>
      </c>
      <c r="H33" s="73" t="s">
        <v>1597</v>
      </c>
      <c r="I33" s="73" t="s">
        <v>1597</v>
      </c>
      <c r="J33" s="73" t="s">
        <v>1597</v>
      </c>
      <c r="K33" s="79" t="s">
        <v>441</v>
      </c>
    </row>
    <row r="34" spans="1:11" s="74" customFormat="1" ht="19.5" customHeight="1">
      <c r="A34" s="73">
        <v>32</v>
      </c>
      <c r="B34" s="73">
        <v>20150040114</v>
      </c>
      <c r="C34" s="73" t="s">
        <v>1595</v>
      </c>
      <c r="D34" s="73" t="s">
        <v>1628</v>
      </c>
      <c r="E34" s="73" t="s">
        <v>1065</v>
      </c>
      <c r="F34" s="73" t="s">
        <v>1175</v>
      </c>
      <c r="G34" s="73" t="s">
        <v>1176</v>
      </c>
      <c r="H34" s="73" t="s">
        <v>1597</v>
      </c>
      <c r="I34" s="73" t="s">
        <v>1597</v>
      </c>
      <c r="J34" s="73" t="s">
        <v>1597</v>
      </c>
      <c r="K34" s="79" t="s">
        <v>441</v>
      </c>
    </row>
    <row r="35" spans="1:11" s="74" customFormat="1" ht="19.5" customHeight="1">
      <c r="A35" s="73">
        <v>33</v>
      </c>
      <c r="B35" s="73">
        <v>20150040623</v>
      </c>
      <c r="C35" s="73" t="s">
        <v>1595</v>
      </c>
      <c r="D35" s="73" t="s">
        <v>1629</v>
      </c>
      <c r="E35" s="73" t="s">
        <v>1066</v>
      </c>
      <c r="F35" s="73" t="s">
        <v>1177</v>
      </c>
      <c r="G35" s="73" t="s">
        <v>1178</v>
      </c>
      <c r="H35" s="73" t="s">
        <v>1597</v>
      </c>
      <c r="I35" s="73" t="s">
        <v>1597</v>
      </c>
      <c r="J35" s="73" t="s">
        <v>1597</v>
      </c>
      <c r="K35" s="79" t="s">
        <v>441</v>
      </c>
    </row>
    <row r="36" spans="1:11" s="74" customFormat="1" ht="19.5" customHeight="1">
      <c r="A36" s="73">
        <v>34</v>
      </c>
      <c r="B36" s="73">
        <v>20150040709</v>
      </c>
      <c r="C36" s="73" t="s">
        <v>1595</v>
      </c>
      <c r="D36" s="73" t="s">
        <v>1630</v>
      </c>
      <c r="E36" s="73" t="s">
        <v>1067</v>
      </c>
      <c r="F36" s="73" t="s">
        <v>1177</v>
      </c>
      <c r="G36" s="73" t="s">
        <v>1161</v>
      </c>
      <c r="H36" s="73" t="s">
        <v>1597</v>
      </c>
      <c r="I36" s="73" t="s">
        <v>1597</v>
      </c>
      <c r="J36" s="73" t="s">
        <v>1597</v>
      </c>
      <c r="K36" s="79" t="s">
        <v>441</v>
      </c>
    </row>
    <row r="37" spans="1:11" s="74" customFormat="1" ht="19.5" customHeight="1">
      <c r="A37" s="73">
        <v>35</v>
      </c>
      <c r="B37" s="73">
        <v>20150041123</v>
      </c>
      <c r="C37" s="73" t="s">
        <v>1595</v>
      </c>
      <c r="D37" s="73" t="s">
        <v>1631</v>
      </c>
      <c r="E37" s="73" t="s">
        <v>1068</v>
      </c>
      <c r="F37" s="73" t="s">
        <v>1177</v>
      </c>
      <c r="G37" s="73" t="s">
        <v>1179</v>
      </c>
      <c r="H37" s="73" t="s">
        <v>1597</v>
      </c>
      <c r="I37" s="73" t="s">
        <v>1597</v>
      </c>
      <c r="J37" s="73" t="s">
        <v>1597</v>
      </c>
      <c r="K37" s="79" t="s">
        <v>441</v>
      </c>
    </row>
    <row r="38" spans="1:11" s="74" customFormat="1" ht="19.5" customHeight="1">
      <c r="A38" s="73">
        <v>36</v>
      </c>
      <c r="B38" s="73">
        <v>20150041315</v>
      </c>
      <c r="C38" s="73" t="s">
        <v>1595</v>
      </c>
      <c r="D38" s="73" t="s">
        <v>1632</v>
      </c>
      <c r="E38" s="73" t="s">
        <v>1069</v>
      </c>
      <c r="F38" s="73" t="s">
        <v>1177</v>
      </c>
      <c r="G38" s="73" t="s">
        <v>1180</v>
      </c>
      <c r="H38" s="73" t="s">
        <v>1597</v>
      </c>
      <c r="I38" s="73" t="s">
        <v>1597</v>
      </c>
      <c r="J38" s="73" t="s">
        <v>1597</v>
      </c>
      <c r="K38" s="79" t="s">
        <v>441</v>
      </c>
    </row>
    <row r="39" spans="1:11" s="74" customFormat="1" ht="19.5" customHeight="1">
      <c r="A39" s="73">
        <v>37</v>
      </c>
      <c r="B39" s="73">
        <v>20150041601</v>
      </c>
      <c r="C39" s="73" t="s">
        <v>1595</v>
      </c>
      <c r="D39" s="73" t="s">
        <v>1633</v>
      </c>
      <c r="E39" s="73" t="s">
        <v>1070</v>
      </c>
      <c r="F39" s="73" t="s">
        <v>1177</v>
      </c>
      <c r="G39" s="73" t="s">
        <v>1181</v>
      </c>
      <c r="H39" s="73" t="s">
        <v>1597</v>
      </c>
      <c r="I39" s="73" t="s">
        <v>1597</v>
      </c>
      <c r="J39" s="73" t="s">
        <v>1597</v>
      </c>
      <c r="K39" s="79" t="s">
        <v>441</v>
      </c>
    </row>
    <row r="40" spans="1:11" s="74" customFormat="1" ht="19.5" customHeight="1">
      <c r="A40" s="73">
        <v>38</v>
      </c>
      <c r="B40" s="73">
        <v>20150040704</v>
      </c>
      <c r="C40" s="73" t="s">
        <v>1595</v>
      </c>
      <c r="D40" s="73" t="s">
        <v>1634</v>
      </c>
      <c r="E40" s="73" t="s">
        <v>1071</v>
      </c>
      <c r="F40" s="73" t="s">
        <v>1182</v>
      </c>
      <c r="G40" s="73" t="s">
        <v>1183</v>
      </c>
      <c r="H40" s="73" t="s">
        <v>1597</v>
      </c>
      <c r="I40" s="73" t="s">
        <v>1597</v>
      </c>
      <c r="J40" s="73" t="s">
        <v>1597</v>
      </c>
      <c r="K40" s="79" t="s">
        <v>441</v>
      </c>
    </row>
    <row r="41" spans="1:11" s="74" customFormat="1" ht="19.5" customHeight="1">
      <c r="A41" s="73">
        <v>39</v>
      </c>
      <c r="B41" s="73">
        <v>20150041223</v>
      </c>
      <c r="C41" s="73" t="s">
        <v>1595</v>
      </c>
      <c r="D41" s="73" t="s">
        <v>1635</v>
      </c>
      <c r="E41" s="73" t="s">
        <v>1072</v>
      </c>
      <c r="F41" s="73" t="s">
        <v>1182</v>
      </c>
      <c r="G41" s="73" t="s">
        <v>1184</v>
      </c>
      <c r="H41" s="73" t="s">
        <v>1597</v>
      </c>
      <c r="I41" s="73" t="s">
        <v>1597</v>
      </c>
      <c r="J41" s="73" t="s">
        <v>1597</v>
      </c>
      <c r="K41" s="79" t="s">
        <v>441</v>
      </c>
    </row>
    <row r="42" spans="1:11" s="74" customFormat="1" ht="19.5" customHeight="1">
      <c r="A42" s="73">
        <v>40</v>
      </c>
      <c r="B42" s="73">
        <v>20150040812</v>
      </c>
      <c r="C42" s="73" t="s">
        <v>1595</v>
      </c>
      <c r="D42" s="73" t="s">
        <v>1636</v>
      </c>
      <c r="E42" s="73" t="s">
        <v>1073</v>
      </c>
      <c r="F42" s="73" t="s">
        <v>1185</v>
      </c>
      <c r="G42" s="73" t="s">
        <v>1139</v>
      </c>
      <c r="H42" s="73" t="s">
        <v>1597</v>
      </c>
      <c r="I42" s="73" t="s">
        <v>1597</v>
      </c>
      <c r="J42" s="73" t="s">
        <v>1597</v>
      </c>
      <c r="K42" s="79" t="s">
        <v>441</v>
      </c>
    </row>
    <row r="43" spans="1:11" s="74" customFormat="1" ht="19.5" customHeight="1">
      <c r="A43" s="73">
        <v>41</v>
      </c>
      <c r="B43" s="73">
        <v>20150040213</v>
      </c>
      <c r="C43" s="73" t="s">
        <v>1595</v>
      </c>
      <c r="D43" s="73" t="s">
        <v>1608</v>
      </c>
      <c r="E43" s="73" t="s">
        <v>1074</v>
      </c>
      <c r="F43" s="73" t="s">
        <v>1186</v>
      </c>
      <c r="G43" s="73" t="s">
        <v>1187</v>
      </c>
      <c r="H43" s="73" t="s">
        <v>1597</v>
      </c>
      <c r="I43" s="73" t="s">
        <v>1597</v>
      </c>
      <c r="J43" s="73" t="s">
        <v>1597</v>
      </c>
      <c r="K43" s="79" t="s">
        <v>441</v>
      </c>
    </row>
    <row r="44" spans="1:11" s="74" customFormat="1" ht="19.5" customHeight="1">
      <c r="A44" s="73">
        <v>42</v>
      </c>
      <c r="B44" s="73">
        <v>20150040405</v>
      </c>
      <c r="C44" s="73" t="s">
        <v>1595</v>
      </c>
      <c r="D44" s="73" t="s">
        <v>1637</v>
      </c>
      <c r="E44" s="73" t="s">
        <v>1075</v>
      </c>
      <c r="F44" s="73" t="s">
        <v>1186</v>
      </c>
      <c r="G44" s="73" t="s">
        <v>1139</v>
      </c>
      <c r="H44" s="73" t="s">
        <v>1597</v>
      </c>
      <c r="I44" s="73" t="s">
        <v>1597</v>
      </c>
      <c r="J44" s="73" t="s">
        <v>1597</v>
      </c>
      <c r="K44" s="79" t="s">
        <v>441</v>
      </c>
    </row>
    <row r="45" spans="1:11" s="74" customFormat="1" ht="19.5" customHeight="1">
      <c r="A45" s="73">
        <v>43</v>
      </c>
      <c r="B45" s="73">
        <v>20150040706</v>
      </c>
      <c r="C45" s="73" t="s">
        <v>1595</v>
      </c>
      <c r="D45" s="73" t="s">
        <v>1638</v>
      </c>
      <c r="E45" s="73" t="s">
        <v>1076</v>
      </c>
      <c r="F45" s="73" t="s">
        <v>1188</v>
      </c>
      <c r="G45" s="73" t="s">
        <v>1137</v>
      </c>
      <c r="H45" s="73" t="s">
        <v>1597</v>
      </c>
      <c r="I45" s="73" t="s">
        <v>1597</v>
      </c>
      <c r="J45" s="73" t="s">
        <v>1597</v>
      </c>
      <c r="K45" s="79" t="s">
        <v>441</v>
      </c>
    </row>
    <row r="46" spans="1:11" s="74" customFormat="1" ht="19.5" customHeight="1">
      <c r="A46" s="73">
        <v>44</v>
      </c>
      <c r="B46" s="73">
        <v>20150040708</v>
      </c>
      <c r="C46" s="73" t="s">
        <v>1595</v>
      </c>
      <c r="D46" s="73" t="s">
        <v>1639</v>
      </c>
      <c r="E46" s="73" t="s">
        <v>1077</v>
      </c>
      <c r="F46" s="73" t="s">
        <v>1188</v>
      </c>
      <c r="G46" s="73" t="s">
        <v>1189</v>
      </c>
      <c r="H46" s="73" t="s">
        <v>1597</v>
      </c>
      <c r="I46" s="73" t="s">
        <v>1597</v>
      </c>
      <c r="J46" s="73" t="s">
        <v>1597</v>
      </c>
      <c r="K46" s="79" t="s">
        <v>441</v>
      </c>
    </row>
    <row r="47" spans="1:11" s="74" customFormat="1" ht="21" customHeight="1">
      <c r="A47" s="73">
        <v>45</v>
      </c>
      <c r="B47" s="73">
        <v>20150040624</v>
      </c>
      <c r="C47" s="73" t="s">
        <v>1595</v>
      </c>
      <c r="D47" s="73" t="s">
        <v>1640</v>
      </c>
      <c r="E47" s="73" t="s">
        <v>1078</v>
      </c>
      <c r="F47" s="73" t="s">
        <v>1177</v>
      </c>
      <c r="G47" s="73" t="s">
        <v>1152</v>
      </c>
      <c r="H47" s="73" t="s">
        <v>1597</v>
      </c>
      <c r="I47" s="73" t="s">
        <v>1597</v>
      </c>
      <c r="J47" s="73" t="s">
        <v>1597</v>
      </c>
      <c r="K47" s="79" t="s">
        <v>441</v>
      </c>
    </row>
    <row r="48" spans="1:11" s="74" customFormat="1" ht="21" customHeight="1">
      <c r="A48" s="73">
        <v>46</v>
      </c>
      <c r="B48" s="73">
        <v>20150040108</v>
      </c>
      <c r="C48" s="73" t="s">
        <v>1595</v>
      </c>
      <c r="D48" s="73" t="s">
        <v>1641</v>
      </c>
      <c r="E48" s="73" t="s">
        <v>1079</v>
      </c>
      <c r="F48" s="73" t="s">
        <v>1190</v>
      </c>
      <c r="G48" s="73" t="s">
        <v>1191</v>
      </c>
      <c r="H48" s="73" t="s">
        <v>1597</v>
      </c>
      <c r="I48" s="73" t="s">
        <v>1597</v>
      </c>
      <c r="J48" s="73" t="s">
        <v>1597</v>
      </c>
      <c r="K48" s="79" t="s">
        <v>441</v>
      </c>
    </row>
    <row r="49" spans="1:11" s="74" customFormat="1" ht="21" customHeight="1">
      <c r="A49" s="73">
        <v>47</v>
      </c>
      <c r="B49" s="73">
        <v>20150040319</v>
      </c>
      <c r="C49" s="73" t="s">
        <v>1595</v>
      </c>
      <c r="D49" s="73" t="s">
        <v>1642</v>
      </c>
      <c r="E49" s="73" t="s">
        <v>1080</v>
      </c>
      <c r="F49" s="73" t="s">
        <v>1182</v>
      </c>
      <c r="G49" s="73" t="s">
        <v>1153</v>
      </c>
      <c r="H49" s="73" t="s">
        <v>1597</v>
      </c>
      <c r="I49" s="73" t="s">
        <v>1597</v>
      </c>
      <c r="J49" s="73" t="s">
        <v>1597</v>
      </c>
      <c r="K49" s="79" t="s">
        <v>441</v>
      </c>
    </row>
    <row r="50" spans="1:11" s="74" customFormat="1" ht="21" customHeight="1">
      <c r="A50" s="73">
        <v>48</v>
      </c>
      <c r="B50" s="73">
        <v>20150040115</v>
      </c>
      <c r="C50" s="73" t="s">
        <v>1595</v>
      </c>
      <c r="D50" s="73" t="s">
        <v>1643</v>
      </c>
      <c r="E50" s="73" t="s">
        <v>1081</v>
      </c>
      <c r="F50" s="73" t="s">
        <v>1644</v>
      </c>
      <c r="G50" s="73" t="s">
        <v>1645</v>
      </c>
      <c r="H50" s="73" t="s">
        <v>1597</v>
      </c>
      <c r="I50" s="73" t="s">
        <v>1597</v>
      </c>
      <c r="J50" s="73" t="s">
        <v>1597</v>
      </c>
      <c r="K50" s="79" t="s">
        <v>441</v>
      </c>
    </row>
    <row r="51" spans="1:11" s="74" customFormat="1" ht="21" customHeight="1">
      <c r="A51" s="73">
        <v>49</v>
      </c>
      <c r="B51" s="73">
        <v>20150040924</v>
      </c>
      <c r="C51" s="73" t="s">
        <v>1595</v>
      </c>
      <c r="D51" s="73" t="s">
        <v>1646</v>
      </c>
      <c r="E51" s="73" t="s">
        <v>1082</v>
      </c>
      <c r="F51" s="73" t="s">
        <v>1644</v>
      </c>
      <c r="G51" s="73" t="s">
        <v>1647</v>
      </c>
      <c r="H51" s="73" t="s">
        <v>1597</v>
      </c>
      <c r="I51" s="73" t="s">
        <v>1597</v>
      </c>
      <c r="J51" s="73" t="s">
        <v>1597</v>
      </c>
      <c r="K51" s="79" t="s">
        <v>441</v>
      </c>
    </row>
    <row r="52" spans="1:11" s="74" customFormat="1" ht="21" customHeight="1">
      <c r="A52" s="73">
        <v>50</v>
      </c>
      <c r="B52" s="73">
        <v>20150040807</v>
      </c>
      <c r="C52" s="73" t="s">
        <v>1595</v>
      </c>
      <c r="D52" s="73" t="s">
        <v>1648</v>
      </c>
      <c r="E52" s="73" t="s">
        <v>1083</v>
      </c>
      <c r="F52" s="73" t="s">
        <v>1649</v>
      </c>
      <c r="G52" s="73" t="s">
        <v>1650</v>
      </c>
      <c r="H52" s="73" t="s">
        <v>1597</v>
      </c>
      <c r="I52" s="73" t="s">
        <v>1597</v>
      </c>
      <c r="J52" s="73" t="s">
        <v>1597</v>
      </c>
      <c r="K52" s="79" t="s">
        <v>441</v>
      </c>
    </row>
    <row r="53" spans="1:11" s="74" customFormat="1" ht="21" customHeight="1">
      <c r="A53" s="73">
        <v>51</v>
      </c>
      <c r="B53" s="73">
        <v>20150040212</v>
      </c>
      <c r="C53" s="73" t="s">
        <v>1595</v>
      </c>
      <c r="D53" s="73" t="s">
        <v>1651</v>
      </c>
      <c r="E53" s="73" t="s">
        <v>1084</v>
      </c>
      <c r="F53" s="73" t="s">
        <v>1652</v>
      </c>
      <c r="G53" s="73" t="s">
        <v>1650</v>
      </c>
      <c r="H53" s="73" t="s">
        <v>1597</v>
      </c>
      <c r="I53" s="73" t="s">
        <v>1597</v>
      </c>
      <c r="J53" s="73" t="s">
        <v>1597</v>
      </c>
      <c r="K53" s="79" t="s">
        <v>441</v>
      </c>
    </row>
    <row r="54" spans="1:11" s="74" customFormat="1" ht="21" customHeight="1">
      <c r="A54" s="73">
        <v>52</v>
      </c>
      <c r="B54" s="73">
        <v>20150041102</v>
      </c>
      <c r="C54" s="73" t="s">
        <v>1595</v>
      </c>
      <c r="D54" s="73" t="s">
        <v>1653</v>
      </c>
      <c r="E54" s="73" t="s">
        <v>1085</v>
      </c>
      <c r="F54" s="73" t="s">
        <v>1654</v>
      </c>
      <c r="G54" s="73" t="s">
        <v>1655</v>
      </c>
      <c r="H54" s="73" t="s">
        <v>1597</v>
      </c>
      <c r="I54" s="73" t="s">
        <v>1597</v>
      </c>
      <c r="J54" s="73" t="s">
        <v>1597</v>
      </c>
      <c r="K54" s="79" t="s">
        <v>441</v>
      </c>
    </row>
    <row r="55" spans="1:11" s="74" customFormat="1" ht="19.5" customHeight="1">
      <c r="A55" s="73">
        <v>53</v>
      </c>
      <c r="B55" s="73">
        <v>20150042101</v>
      </c>
      <c r="C55" s="73" t="s">
        <v>1656</v>
      </c>
      <c r="D55" s="73" t="s">
        <v>1657</v>
      </c>
      <c r="E55" s="73" t="s">
        <v>1086</v>
      </c>
      <c r="F55" s="73" t="s">
        <v>1186</v>
      </c>
      <c r="G55" s="73" t="s">
        <v>1192</v>
      </c>
      <c r="H55" s="73" t="s">
        <v>1597</v>
      </c>
      <c r="I55" s="73" t="s">
        <v>1597</v>
      </c>
      <c r="J55" s="73" t="s">
        <v>1597</v>
      </c>
      <c r="K55" s="79" t="s">
        <v>441</v>
      </c>
    </row>
    <row r="56" spans="1:11" s="74" customFormat="1" ht="19.5" customHeight="1">
      <c r="A56" s="73">
        <v>54</v>
      </c>
      <c r="B56" s="73">
        <v>20150040414</v>
      </c>
      <c r="C56" s="73" t="s">
        <v>1656</v>
      </c>
      <c r="D56" s="73" t="s">
        <v>1658</v>
      </c>
      <c r="E56" s="73" t="s">
        <v>1087</v>
      </c>
      <c r="F56" s="73" t="s">
        <v>1190</v>
      </c>
      <c r="G56" s="73" t="s">
        <v>1193</v>
      </c>
      <c r="H56" s="73" t="s">
        <v>1597</v>
      </c>
      <c r="I56" s="73" t="s">
        <v>1597</v>
      </c>
      <c r="J56" s="73" t="s">
        <v>1597</v>
      </c>
      <c r="K56" s="79" t="s">
        <v>441</v>
      </c>
    </row>
    <row r="57" spans="1:11" s="74" customFormat="1" ht="23.1" customHeight="1">
      <c r="A57" s="73">
        <v>55</v>
      </c>
      <c r="B57" s="73">
        <v>20150042001</v>
      </c>
      <c r="C57" s="73" t="s">
        <v>1656</v>
      </c>
      <c r="D57" s="73" t="s">
        <v>1659</v>
      </c>
      <c r="E57" s="73" t="s">
        <v>1088</v>
      </c>
      <c r="F57" s="73" t="s">
        <v>1194</v>
      </c>
      <c r="G57" s="73" t="s">
        <v>1145</v>
      </c>
      <c r="H57" s="73" t="s">
        <v>1597</v>
      </c>
      <c r="I57" s="73" t="s">
        <v>1597</v>
      </c>
      <c r="J57" s="73" t="s">
        <v>1597</v>
      </c>
      <c r="K57" s="79" t="s">
        <v>441</v>
      </c>
    </row>
    <row r="58" spans="1:11" s="74" customFormat="1" ht="19.5" customHeight="1">
      <c r="A58" s="73">
        <v>56</v>
      </c>
      <c r="B58" s="73">
        <v>20150041917</v>
      </c>
      <c r="C58" s="73" t="s">
        <v>1656</v>
      </c>
      <c r="D58" s="73" t="s">
        <v>1660</v>
      </c>
      <c r="E58" s="73" t="s">
        <v>1089</v>
      </c>
      <c r="F58" s="73" t="s">
        <v>1195</v>
      </c>
      <c r="G58" s="73" t="s">
        <v>1196</v>
      </c>
      <c r="H58" s="73" t="s">
        <v>1597</v>
      </c>
      <c r="I58" s="73" t="s">
        <v>1597</v>
      </c>
      <c r="J58" s="73" t="s">
        <v>1597</v>
      </c>
      <c r="K58" s="79" t="s">
        <v>441</v>
      </c>
    </row>
    <row r="59" spans="1:11" s="74" customFormat="1" ht="19.5" customHeight="1">
      <c r="A59" s="73">
        <v>57</v>
      </c>
      <c r="B59" s="73">
        <v>20150040809</v>
      </c>
      <c r="C59" s="73" t="s">
        <v>1656</v>
      </c>
      <c r="D59" s="73" t="s">
        <v>1661</v>
      </c>
      <c r="E59" s="73" t="s">
        <v>1090</v>
      </c>
      <c r="F59" s="73" t="s">
        <v>1197</v>
      </c>
      <c r="G59" s="73" t="s">
        <v>1198</v>
      </c>
      <c r="H59" s="73" t="s">
        <v>1597</v>
      </c>
      <c r="I59" s="73" t="s">
        <v>1597</v>
      </c>
      <c r="J59" s="73" t="s">
        <v>1597</v>
      </c>
      <c r="K59" s="79" t="s">
        <v>441</v>
      </c>
    </row>
    <row r="60" spans="1:11" s="74" customFormat="1" ht="19.5" customHeight="1">
      <c r="A60" s="73">
        <v>58</v>
      </c>
      <c r="B60" s="73">
        <v>20150041923</v>
      </c>
      <c r="C60" s="73" t="s">
        <v>1656</v>
      </c>
      <c r="D60" s="73" t="s">
        <v>1662</v>
      </c>
      <c r="E60" s="73" t="s">
        <v>1091</v>
      </c>
      <c r="F60" s="73" t="s">
        <v>1199</v>
      </c>
      <c r="G60" s="73" t="s">
        <v>1200</v>
      </c>
      <c r="H60" s="73" t="s">
        <v>1597</v>
      </c>
      <c r="I60" s="73" t="s">
        <v>1597</v>
      </c>
      <c r="J60" s="73" t="s">
        <v>1597</v>
      </c>
      <c r="K60" s="79" t="s">
        <v>441</v>
      </c>
    </row>
    <row r="61" spans="1:11" s="74" customFormat="1" ht="19.5" customHeight="1">
      <c r="A61" s="73">
        <v>59</v>
      </c>
      <c r="B61" s="73">
        <v>20150042018</v>
      </c>
      <c r="C61" s="73" t="s">
        <v>1656</v>
      </c>
      <c r="D61" s="73" t="s">
        <v>1663</v>
      </c>
      <c r="E61" s="73" t="s">
        <v>1092</v>
      </c>
      <c r="F61" s="73" t="s">
        <v>1201</v>
      </c>
      <c r="G61" s="73" t="s">
        <v>1202</v>
      </c>
      <c r="H61" s="73" t="s">
        <v>1597</v>
      </c>
      <c r="I61" s="73" t="s">
        <v>1597</v>
      </c>
      <c r="J61" s="73" t="s">
        <v>1597</v>
      </c>
      <c r="K61" s="79" t="s">
        <v>441</v>
      </c>
    </row>
    <row r="62" spans="1:11" s="74" customFormat="1" ht="19.5" customHeight="1">
      <c r="A62" s="73">
        <v>60</v>
      </c>
      <c r="B62" s="73">
        <v>20150041912</v>
      </c>
      <c r="C62" s="73" t="s">
        <v>1656</v>
      </c>
      <c r="D62" s="73" t="s">
        <v>1664</v>
      </c>
      <c r="E62" s="73" t="s">
        <v>1093</v>
      </c>
      <c r="F62" s="73" t="s">
        <v>1203</v>
      </c>
      <c r="G62" s="73" t="s">
        <v>1204</v>
      </c>
      <c r="H62" s="73" t="s">
        <v>1597</v>
      </c>
      <c r="I62" s="73" t="s">
        <v>1597</v>
      </c>
      <c r="J62" s="73" t="s">
        <v>1597</v>
      </c>
      <c r="K62" s="79" t="s">
        <v>441</v>
      </c>
    </row>
    <row r="63" spans="1:11" s="74" customFormat="1" ht="19.5" customHeight="1">
      <c r="A63" s="73">
        <v>61</v>
      </c>
      <c r="B63" s="73">
        <v>20150040209</v>
      </c>
      <c r="C63" s="73" t="s">
        <v>1665</v>
      </c>
      <c r="D63" s="73" t="s">
        <v>1666</v>
      </c>
      <c r="E63" s="73" t="s">
        <v>1094</v>
      </c>
      <c r="F63" s="73" t="s">
        <v>1151</v>
      </c>
      <c r="G63" s="73" t="s">
        <v>1193</v>
      </c>
      <c r="H63" s="73" t="s">
        <v>1597</v>
      </c>
      <c r="I63" s="73" t="s">
        <v>1597</v>
      </c>
      <c r="J63" s="73" t="s">
        <v>1597</v>
      </c>
      <c r="K63" s="79" t="s">
        <v>441</v>
      </c>
    </row>
    <row r="64" spans="1:11" s="74" customFormat="1" ht="19.5" customHeight="1">
      <c r="A64" s="73">
        <v>62</v>
      </c>
      <c r="B64" s="73">
        <v>20150041513</v>
      </c>
      <c r="C64" s="73" t="s">
        <v>1665</v>
      </c>
      <c r="D64" s="73" t="s">
        <v>1667</v>
      </c>
      <c r="E64" s="73" t="s">
        <v>1095</v>
      </c>
      <c r="F64" s="73" t="s">
        <v>1151</v>
      </c>
      <c r="G64" s="73" t="s">
        <v>1205</v>
      </c>
      <c r="H64" s="73" t="s">
        <v>1597</v>
      </c>
      <c r="I64" s="73" t="s">
        <v>1597</v>
      </c>
      <c r="J64" s="73" t="s">
        <v>1597</v>
      </c>
      <c r="K64" s="79" t="s">
        <v>441</v>
      </c>
    </row>
    <row r="65" spans="1:14" s="74" customFormat="1" ht="19.5" customHeight="1">
      <c r="A65" s="73">
        <v>63</v>
      </c>
      <c r="B65" s="73">
        <v>20150041521</v>
      </c>
      <c r="C65" s="73" t="s">
        <v>1665</v>
      </c>
      <c r="D65" s="73" t="s">
        <v>1668</v>
      </c>
      <c r="E65" s="73" t="s">
        <v>1096</v>
      </c>
      <c r="F65" s="73" t="s">
        <v>1163</v>
      </c>
      <c r="G65" s="73" t="s">
        <v>1174</v>
      </c>
      <c r="H65" s="73" t="s">
        <v>1597</v>
      </c>
      <c r="I65" s="73" t="s">
        <v>1597</v>
      </c>
      <c r="J65" s="73" t="s">
        <v>1597</v>
      </c>
      <c r="K65" s="79" t="s">
        <v>441</v>
      </c>
    </row>
    <row r="66" spans="1:14" s="74" customFormat="1" ht="19.5" customHeight="1">
      <c r="A66" s="73">
        <v>64</v>
      </c>
      <c r="B66" s="73">
        <v>20150040208</v>
      </c>
      <c r="C66" s="73" t="s">
        <v>1665</v>
      </c>
      <c r="D66" s="73" t="s">
        <v>1669</v>
      </c>
      <c r="E66" s="73" t="s">
        <v>1097</v>
      </c>
      <c r="F66" s="73" t="s">
        <v>1167</v>
      </c>
      <c r="G66" s="73" t="s">
        <v>1200</v>
      </c>
      <c r="H66" s="73" t="s">
        <v>1597</v>
      </c>
      <c r="I66" s="73" t="s">
        <v>1597</v>
      </c>
      <c r="J66" s="73" t="s">
        <v>1597</v>
      </c>
      <c r="K66" s="79" t="s">
        <v>441</v>
      </c>
    </row>
    <row r="67" spans="1:14" s="74" customFormat="1" ht="19.5" customHeight="1">
      <c r="A67" s="73">
        <v>65</v>
      </c>
      <c r="B67" s="73">
        <v>20150041507</v>
      </c>
      <c r="C67" s="73" t="s">
        <v>1665</v>
      </c>
      <c r="D67" s="73" t="s">
        <v>1670</v>
      </c>
      <c r="E67" s="73" t="s">
        <v>1098</v>
      </c>
      <c r="F67" s="73" t="s">
        <v>1177</v>
      </c>
      <c r="G67" s="73" t="s">
        <v>1173</v>
      </c>
      <c r="H67" s="73" t="s">
        <v>1597</v>
      </c>
      <c r="I67" s="73" t="s">
        <v>1597</v>
      </c>
      <c r="J67" s="73" t="s">
        <v>1597</v>
      </c>
      <c r="K67" s="79" t="s">
        <v>441</v>
      </c>
    </row>
    <row r="68" spans="1:14" s="74" customFormat="1" ht="19.5" customHeight="1">
      <c r="A68" s="73">
        <v>66</v>
      </c>
      <c r="B68" s="73">
        <v>20150040820</v>
      </c>
      <c r="C68" s="73" t="s">
        <v>1665</v>
      </c>
      <c r="D68" s="73" t="s">
        <v>1671</v>
      </c>
      <c r="E68" s="73" t="s">
        <v>1099</v>
      </c>
      <c r="F68" s="73" t="s">
        <v>1182</v>
      </c>
      <c r="G68" s="73" t="s">
        <v>1206</v>
      </c>
      <c r="H68" s="73" t="s">
        <v>1597</v>
      </c>
      <c r="I68" s="73" t="s">
        <v>1597</v>
      </c>
      <c r="J68" s="73" t="s">
        <v>1597</v>
      </c>
      <c r="K68" s="79" t="s">
        <v>441</v>
      </c>
    </row>
    <row r="69" spans="1:14" s="74" customFormat="1" ht="19.5" customHeight="1">
      <c r="A69" s="73">
        <v>67</v>
      </c>
      <c r="B69" s="73">
        <v>20150040315</v>
      </c>
      <c r="C69" s="73" t="s">
        <v>1665</v>
      </c>
      <c r="D69" s="73" t="s">
        <v>1672</v>
      </c>
      <c r="E69" s="73" t="s">
        <v>1100</v>
      </c>
      <c r="F69" s="73" t="s">
        <v>1186</v>
      </c>
      <c r="G69" s="73" t="s">
        <v>1191</v>
      </c>
      <c r="H69" s="73" t="s">
        <v>1597</v>
      </c>
      <c r="I69" s="73" t="s">
        <v>1597</v>
      </c>
      <c r="J69" s="73" t="s">
        <v>1597</v>
      </c>
      <c r="K69" s="79" t="s">
        <v>441</v>
      </c>
    </row>
    <row r="70" spans="1:14" s="74" customFormat="1" ht="19.5" customHeight="1">
      <c r="A70" s="73">
        <v>68</v>
      </c>
      <c r="B70" s="73">
        <v>20150041116</v>
      </c>
      <c r="C70" s="73" t="s">
        <v>1665</v>
      </c>
      <c r="D70" s="73" t="s">
        <v>1673</v>
      </c>
      <c r="E70" s="73" t="s">
        <v>1101</v>
      </c>
      <c r="F70" s="73" t="s">
        <v>1186</v>
      </c>
      <c r="G70" s="73" t="s">
        <v>1207</v>
      </c>
      <c r="H70" s="73" t="s">
        <v>1597</v>
      </c>
      <c r="I70" s="73" t="s">
        <v>1597</v>
      </c>
      <c r="J70" s="73" t="s">
        <v>1597</v>
      </c>
      <c r="K70" s="79" t="s">
        <v>441</v>
      </c>
    </row>
    <row r="71" spans="1:14" s="74" customFormat="1" ht="19.5" customHeight="1">
      <c r="A71" s="73">
        <v>69</v>
      </c>
      <c r="B71" s="73">
        <v>20150041801</v>
      </c>
      <c r="C71" s="73" t="s">
        <v>1665</v>
      </c>
      <c r="D71" s="73" t="s">
        <v>1674</v>
      </c>
      <c r="E71" s="73" t="s">
        <v>1102</v>
      </c>
      <c r="F71" s="73" t="s">
        <v>1186</v>
      </c>
      <c r="G71" s="73" t="s">
        <v>1208</v>
      </c>
      <c r="H71" s="73" t="s">
        <v>1597</v>
      </c>
      <c r="I71" s="73" t="s">
        <v>1597</v>
      </c>
      <c r="J71" s="73" t="s">
        <v>1597</v>
      </c>
      <c r="K71" s="79" t="s">
        <v>441</v>
      </c>
    </row>
    <row r="72" spans="1:14" s="74" customFormat="1" ht="19.5" customHeight="1">
      <c r="A72" s="73">
        <v>70</v>
      </c>
      <c r="B72" s="73">
        <v>20150040309</v>
      </c>
      <c r="C72" s="73" t="s">
        <v>1665</v>
      </c>
      <c r="D72" s="73" t="s">
        <v>1675</v>
      </c>
      <c r="E72" s="73" t="s">
        <v>1103</v>
      </c>
      <c r="F72" s="73" t="s">
        <v>1188</v>
      </c>
      <c r="G72" s="73" t="s">
        <v>1183</v>
      </c>
      <c r="H72" s="73" t="s">
        <v>1597</v>
      </c>
      <c r="I72" s="73" t="s">
        <v>1597</v>
      </c>
      <c r="J72" s="73" t="s">
        <v>1597</v>
      </c>
      <c r="K72" s="79" t="s">
        <v>441</v>
      </c>
    </row>
    <row r="73" spans="1:14" s="74" customFormat="1" ht="19.5" customHeight="1">
      <c r="A73" s="73">
        <v>71</v>
      </c>
      <c r="B73" s="73">
        <v>20150040604</v>
      </c>
      <c r="C73" s="73" t="s">
        <v>1665</v>
      </c>
      <c r="D73" s="73" t="s">
        <v>1676</v>
      </c>
      <c r="E73" s="73" t="s">
        <v>1104</v>
      </c>
      <c r="F73" s="73" t="s">
        <v>1188</v>
      </c>
      <c r="G73" s="73" t="s">
        <v>1209</v>
      </c>
      <c r="H73" s="73" t="s">
        <v>1597</v>
      </c>
      <c r="I73" s="73" t="s">
        <v>1597</v>
      </c>
      <c r="J73" s="73" t="s">
        <v>1597</v>
      </c>
      <c r="K73" s="79" t="s">
        <v>441</v>
      </c>
    </row>
    <row r="74" spans="1:14" s="74" customFormat="1" ht="19.5" customHeight="1">
      <c r="A74" s="73">
        <v>72</v>
      </c>
      <c r="B74" s="73">
        <v>20150041604</v>
      </c>
      <c r="C74" s="73" t="s">
        <v>1665</v>
      </c>
      <c r="D74" s="73" t="s">
        <v>1677</v>
      </c>
      <c r="E74" s="73" t="s">
        <v>1105</v>
      </c>
      <c r="F74" s="73" t="s">
        <v>1188</v>
      </c>
      <c r="G74" s="73" t="s">
        <v>1210</v>
      </c>
      <c r="H74" s="73" t="s">
        <v>1597</v>
      </c>
      <c r="I74" s="73" t="s">
        <v>1597</v>
      </c>
      <c r="J74" s="73" t="s">
        <v>1597</v>
      </c>
      <c r="K74" s="79" t="s">
        <v>441</v>
      </c>
    </row>
    <row r="75" spans="1:14" s="74" customFormat="1" ht="19.5" customHeight="1">
      <c r="A75" s="73">
        <v>73</v>
      </c>
      <c r="B75" s="73">
        <v>20150040303</v>
      </c>
      <c r="C75" s="73" t="s">
        <v>1665</v>
      </c>
      <c r="D75" s="73" t="s">
        <v>1678</v>
      </c>
      <c r="E75" s="73" t="s">
        <v>1106</v>
      </c>
      <c r="F75" s="73" t="s">
        <v>1190</v>
      </c>
      <c r="G75" s="73" t="s">
        <v>1168</v>
      </c>
      <c r="H75" s="73" t="s">
        <v>1597</v>
      </c>
      <c r="I75" s="73" t="s">
        <v>1597</v>
      </c>
      <c r="J75" s="73" t="s">
        <v>1597</v>
      </c>
      <c r="K75" s="79" t="s">
        <v>441</v>
      </c>
    </row>
    <row r="76" spans="1:14" s="74" customFormat="1" ht="19.5" customHeight="1">
      <c r="A76" s="73">
        <v>74</v>
      </c>
      <c r="B76" s="73">
        <v>20150041319</v>
      </c>
      <c r="C76" s="73" t="s">
        <v>1665</v>
      </c>
      <c r="D76" s="73" t="s">
        <v>1679</v>
      </c>
      <c r="E76" s="73" t="s">
        <v>1107</v>
      </c>
      <c r="F76" s="73" t="s">
        <v>1194</v>
      </c>
      <c r="G76" s="73" t="s">
        <v>1171</v>
      </c>
      <c r="H76" s="73" t="s">
        <v>1597</v>
      </c>
      <c r="I76" s="73" t="s">
        <v>1597</v>
      </c>
      <c r="J76" s="73" t="s">
        <v>1597</v>
      </c>
      <c r="K76" s="79" t="s">
        <v>441</v>
      </c>
    </row>
    <row r="77" spans="1:14" s="74" customFormat="1" ht="19.5" customHeight="1">
      <c r="A77" s="73">
        <v>75</v>
      </c>
      <c r="B77" s="73">
        <v>20150041417</v>
      </c>
      <c r="C77" s="73" t="s">
        <v>1665</v>
      </c>
      <c r="D77" s="73" t="s">
        <v>1680</v>
      </c>
      <c r="E77" s="73" t="s">
        <v>1108</v>
      </c>
      <c r="F77" s="73" t="s">
        <v>1194</v>
      </c>
      <c r="G77" s="73" t="s">
        <v>1211</v>
      </c>
      <c r="H77" s="73" t="s">
        <v>1597</v>
      </c>
      <c r="I77" s="73" t="s">
        <v>1597</v>
      </c>
      <c r="J77" s="73" t="s">
        <v>1597</v>
      </c>
      <c r="K77" s="79" t="s">
        <v>441</v>
      </c>
    </row>
    <row r="78" spans="1:14" s="74" customFormat="1" ht="19.5" customHeight="1">
      <c r="A78" s="73">
        <v>76</v>
      </c>
      <c r="B78" s="73">
        <v>20150040217</v>
      </c>
      <c r="C78" s="73" t="s">
        <v>1665</v>
      </c>
      <c r="D78" s="73" t="s">
        <v>1681</v>
      </c>
      <c r="E78" s="73" t="s">
        <v>1109</v>
      </c>
      <c r="F78" s="73" t="s">
        <v>1195</v>
      </c>
      <c r="G78" s="73" t="s">
        <v>1212</v>
      </c>
      <c r="H78" s="73" t="s">
        <v>1597</v>
      </c>
      <c r="I78" s="73" t="s">
        <v>1597</v>
      </c>
      <c r="J78" s="73" t="s">
        <v>1597</v>
      </c>
      <c r="K78" s="79" t="s">
        <v>441</v>
      </c>
    </row>
    <row r="79" spans="1:14" s="74" customFormat="1" ht="19.5" customHeight="1">
      <c r="A79" s="73">
        <v>77</v>
      </c>
      <c r="B79" s="73">
        <v>20150040606</v>
      </c>
      <c r="C79" s="73" t="s">
        <v>1665</v>
      </c>
      <c r="D79" s="73" t="s">
        <v>1682</v>
      </c>
      <c r="E79" s="73" t="s">
        <v>1110</v>
      </c>
      <c r="F79" s="73" t="s">
        <v>1195</v>
      </c>
      <c r="G79" s="73" t="s">
        <v>1137</v>
      </c>
      <c r="H79" s="73" t="s">
        <v>1597</v>
      </c>
      <c r="I79" s="73" t="s">
        <v>1597</v>
      </c>
      <c r="J79" s="73" t="s">
        <v>1597</v>
      </c>
      <c r="K79" s="79" t="s">
        <v>441</v>
      </c>
      <c r="N79" s="67" t="s">
        <v>1213</v>
      </c>
    </row>
    <row r="80" spans="1:14" s="74" customFormat="1" ht="19.5" customHeight="1">
      <c r="A80" s="73">
        <v>78</v>
      </c>
      <c r="B80" s="73">
        <v>20150040420</v>
      </c>
      <c r="C80" s="73" t="s">
        <v>1665</v>
      </c>
      <c r="D80" s="73" t="s">
        <v>1683</v>
      </c>
      <c r="E80" s="73" t="s">
        <v>1111</v>
      </c>
      <c r="F80" s="73" t="s">
        <v>1197</v>
      </c>
      <c r="G80" s="73" t="s">
        <v>1214</v>
      </c>
      <c r="H80" s="73" t="s">
        <v>1597</v>
      </c>
      <c r="I80" s="73" t="s">
        <v>1597</v>
      </c>
      <c r="J80" s="73" t="s">
        <v>1597</v>
      </c>
      <c r="K80" s="79" t="s">
        <v>441</v>
      </c>
    </row>
    <row r="81" spans="1:11" s="74" customFormat="1" ht="19.5" customHeight="1">
      <c r="A81" s="73">
        <v>79</v>
      </c>
      <c r="B81" s="73">
        <v>20150041410</v>
      </c>
      <c r="C81" s="73" t="s">
        <v>1665</v>
      </c>
      <c r="D81" s="73" t="s">
        <v>1684</v>
      </c>
      <c r="E81" s="73" t="s">
        <v>1112</v>
      </c>
      <c r="F81" s="73" t="s">
        <v>1215</v>
      </c>
      <c r="G81" s="73" t="s">
        <v>1210</v>
      </c>
      <c r="H81" s="73" t="s">
        <v>1597</v>
      </c>
      <c r="I81" s="73" t="s">
        <v>1597</v>
      </c>
      <c r="J81" s="73" t="s">
        <v>1597</v>
      </c>
      <c r="K81" s="79" t="s">
        <v>441</v>
      </c>
    </row>
    <row r="82" spans="1:11" s="74" customFormat="1" ht="19.5" customHeight="1">
      <c r="A82" s="73">
        <v>80</v>
      </c>
      <c r="B82" s="73">
        <v>20150041809</v>
      </c>
      <c r="C82" s="73" t="s">
        <v>1665</v>
      </c>
      <c r="D82" s="73" t="s">
        <v>1685</v>
      </c>
      <c r="E82" s="73" t="s">
        <v>1113</v>
      </c>
      <c r="F82" s="73" t="s">
        <v>1199</v>
      </c>
      <c r="G82" s="73" t="s">
        <v>1174</v>
      </c>
      <c r="H82" s="73" t="s">
        <v>1597</v>
      </c>
      <c r="I82" s="73" t="s">
        <v>1597</v>
      </c>
      <c r="J82" s="73" t="s">
        <v>1597</v>
      </c>
      <c r="K82" s="79" t="s">
        <v>441</v>
      </c>
    </row>
    <row r="83" spans="1:11" s="74" customFormat="1" ht="19.5" customHeight="1">
      <c r="A83" s="73">
        <v>81</v>
      </c>
      <c r="B83" s="73">
        <v>20150041006</v>
      </c>
      <c r="C83" s="73" t="s">
        <v>1665</v>
      </c>
      <c r="D83" s="73" t="s">
        <v>1671</v>
      </c>
      <c r="E83" s="73" t="s">
        <v>1114</v>
      </c>
      <c r="F83" s="73" t="s">
        <v>1216</v>
      </c>
      <c r="G83" s="73" t="s">
        <v>1217</v>
      </c>
      <c r="H83" s="73" t="s">
        <v>1597</v>
      </c>
      <c r="I83" s="73" t="s">
        <v>1597</v>
      </c>
      <c r="J83" s="73" t="s">
        <v>1597</v>
      </c>
      <c r="K83" s="79" t="s">
        <v>441</v>
      </c>
    </row>
    <row r="84" spans="1:11" s="74" customFormat="1" ht="19.5" customHeight="1">
      <c r="A84" s="73">
        <v>82</v>
      </c>
      <c r="B84" s="73">
        <v>20150041504</v>
      </c>
      <c r="C84" s="73" t="s">
        <v>1665</v>
      </c>
      <c r="D84" s="73" t="s">
        <v>1686</v>
      </c>
      <c r="E84" s="73" t="s">
        <v>1115</v>
      </c>
      <c r="F84" s="73" t="s">
        <v>1216</v>
      </c>
      <c r="G84" s="73" t="s">
        <v>1218</v>
      </c>
      <c r="H84" s="73" t="s">
        <v>1597</v>
      </c>
      <c r="I84" s="73" t="s">
        <v>1597</v>
      </c>
      <c r="J84" s="73" t="s">
        <v>1597</v>
      </c>
      <c r="K84" s="79" t="s">
        <v>441</v>
      </c>
    </row>
    <row r="85" spans="1:11" s="74" customFormat="1" ht="19.5" customHeight="1">
      <c r="A85" s="73">
        <v>83</v>
      </c>
      <c r="B85" s="73">
        <v>20150041107</v>
      </c>
      <c r="C85" s="73" t="s">
        <v>1665</v>
      </c>
      <c r="D85" s="73" t="s">
        <v>1682</v>
      </c>
      <c r="E85" s="73" t="s">
        <v>1116</v>
      </c>
      <c r="F85" s="73" t="s">
        <v>1219</v>
      </c>
      <c r="G85" s="73" t="s">
        <v>1220</v>
      </c>
      <c r="H85" s="73" t="s">
        <v>1597</v>
      </c>
      <c r="I85" s="73" t="s">
        <v>1597</v>
      </c>
      <c r="J85" s="73" t="s">
        <v>1597</v>
      </c>
      <c r="K85" s="79" t="s">
        <v>441</v>
      </c>
    </row>
    <row r="86" spans="1:11" s="74" customFormat="1" ht="19.5" customHeight="1">
      <c r="A86" s="73">
        <v>84</v>
      </c>
      <c r="B86" s="73">
        <v>20150041516</v>
      </c>
      <c r="C86" s="73" t="s">
        <v>1665</v>
      </c>
      <c r="D86" s="73" t="s">
        <v>1687</v>
      </c>
      <c r="E86" s="73" t="s">
        <v>1117</v>
      </c>
      <c r="F86" s="73" t="s">
        <v>1688</v>
      </c>
      <c r="G86" s="73" t="s">
        <v>1689</v>
      </c>
      <c r="H86" s="73" t="s">
        <v>1597</v>
      </c>
      <c r="I86" s="73" t="s">
        <v>1597</v>
      </c>
      <c r="J86" s="73" t="s">
        <v>1597</v>
      </c>
      <c r="K86" s="79" t="s">
        <v>441</v>
      </c>
    </row>
    <row r="87" spans="1:11" s="74" customFormat="1" ht="19.5" customHeight="1">
      <c r="A87" s="73">
        <v>85</v>
      </c>
      <c r="B87" s="73">
        <v>20150040723</v>
      </c>
      <c r="C87" s="73" t="s">
        <v>1665</v>
      </c>
      <c r="D87" s="73" t="s">
        <v>1690</v>
      </c>
      <c r="E87" s="73" t="s">
        <v>1118</v>
      </c>
      <c r="F87" s="73" t="s">
        <v>1691</v>
      </c>
      <c r="G87" s="73" t="s">
        <v>1692</v>
      </c>
      <c r="H87" s="73" t="s">
        <v>1597</v>
      </c>
      <c r="I87" s="73" t="s">
        <v>1597</v>
      </c>
      <c r="J87" s="73" t="s">
        <v>1597</v>
      </c>
      <c r="K87" s="79" t="s">
        <v>441</v>
      </c>
    </row>
    <row r="88" spans="1:11" s="74" customFormat="1" ht="19.5" customHeight="1">
      <c r="A88" s="73">
        <v>86</v>
      </c>
      <c r="B88" s="73">
        <v>20150041217</v>
      </c>
      <c r="C88" s="73" t="s">
        <v>1665</v>
      </c>
      <c r="D88" s="73" t="s">
        <v>1693</v>
      </c>
      <c r="E88" s="73" t="s">
        <v>1119</v>
      </c>
      <c r="F88" s="73" t="s">
        <v>1649</v>
      </c>
      <c r="G88" s="73" t="s">
        <v>1694</v>
      </c>
      <c r="H88" s="73" t="s">
        <v>1597</v>
      </c>
      <c r="I88" s="73" t="s">
        <v>1597</v>
      </c>
      <c r="J88" s="73" t="s">
        <v>1597</v>
      </c>
      <c r="K88" s="79" t="s">
        <v>441</v>
      </c>
    </row>
    <row r="89" spans="1:11" s="74" customFormat="1" ht="19.5" customHeight="1">
      <c r="A89" s="73">
        <v>87</v>
      </c>
      <c r="B89" s="73">
        <v>20150041013</v>
      </c>
      <c r="C89" s="73" t="s">
        <v>1665</v>
      </c>
      <c r="D89" s="73" t="s">
        <v>1695</v>
      </c>
      <c r="E89" s="73" t="s">
        <v>1120</v>
      </c>
      <c r="F89" s="73" t="s">
        <v>1696</v>
      </c>
      <c r="G89" s="73" t="s">
        <v>1697</v>
      </c>
      <c r="H89" s="73" t="s">
        <v>1597</v>
      </c>
      <c r="I89" s="73" t="s">
        <v>1597</v>
      </c>
      <c r="J89" s="73" t="s">
        <v>1597</v>
      </c>
      <c r="K89" s="79" t="s">
        <v>441</v>
      </c>
    </row>
    <row r="90" spans="1:11" ht="18" customHeight="1">
      <c r="A90" s="73">
        <v>88</v>
      </c>
      <c r="B90" s="73">
        <v>20150041012</v>
      </c>
      <c r="C90" s="73">
        <v>4003</v>
      </c>
      <c r="D90" s="73" t="s">
        <v>1121</v>
      </c>
      <c r="E90" s="73">
        <v>6559</v>
      </c>
      <c r="F90" s="73" t="s">
        <v>1122</v>
      </c>
      <c r="G90" s="73" t="s">
        <v>1123</v>
      </c>
      <c r="H90" s="73" t="s">
        <v>1221</v>
      </c>
      <c r="I90" s="73" t="s">
        <v>1221</v>
      </c>
      <c r="J90" s="73" t="s">
        <v>1597</v>
      </c>
      <c r="K90" s="79" t="s">
        <v>441</v>
      </c>
    </row>
    <row r="91" spans="1:11" s="74" customFormat="1" ht="19.5" customHeight="1">
      <c r="A91" s="73">
        <v>89</v>
      </c>
      <c r="B91" s="73">
        <v>20150041124</v>
      </c>
      <c r="C91" s="73" t="s">
        <v>1698</v>
      </c>
      <c r="D91" s="73" t="s">
        <v>1699</v>
      </c>
      <c r="E91" s="73" t="s">
        <v>1124</v>
      </c>
      <c r="F91" s="73" t="s">
        <v>1222</v>
      </c>
      <c r="G91" s="73" t="s">
        <v>1184</v>
      </c>
      <c r="H91" s="73" t="s">
        <v>1597</v>
      </c>
      <c r="I91" s="73" t="s">
        <v>1597</v>
      </c>
      <c r="J91" s="73" t="s">
        <v>1597</v>
      </c>
      <c r="K91" s="79" t="s">
        <v>1344</v>
      </c>
    </row>
    <row r="92" spans="1:11" s="74" customFormat="1" ht="19.5" customHeight="1">
      <c r="A92" s="73">
        <v>90</v>
      </c>
      <c r="B92" s="73">
        <v>20150040110</v>
      </c>
      <c r="C92" s="73" t="s">
        <v>1698</v>
      </c>
      <c r="D92" s="73" t="s">
        <v>1700</v>
      </c>
      <c r="E92" s="73" t="s">
        <v>1125</v>
      </c>
      <c r="F92" s="73" t="s">
        <v>1136</v>
      </c>
      <c r="G92" s="73" t="s">
        <v>1184</v>
      </c>
      <c r="H92" s="73" t="s">
        <v>1597</v>
      </c>
      <c r="I92" s="73" t="s">
        <v>1597</v>
      </c>
      <c r="J92" s="73" t="s">
        <v>1597</v>
      </c>
      <c r="K92" s="79" t="s">
        <v>1344</v>
      </c>
    </row>
    <row r="93" spans="1:11" s="74" customFormat="1" ht="19.5" customHeight="1">
      <c r="A93" s="73">
        <v>91</v>
      </c>
      <c r="B93" s="73">
        <v>20150040717</v>
      </c>
      <c r="C93" s="73" t="s">
        <v>1698</v>
      </c>
      <c r="D93" s="73" t="s">
        <v>1701</v>
      </c>
      <c r="E93" s="73" t="s">
        <v>1126</v>
      </c>
      <c r="F93" s="73" t="s">
        <v>1223</v>
      </c>
      <c r="G93" s="73" t="s">
        <v>1171</v>
      </c>
      <c r="H93" s="73" t="s">
        <v>1597</v>
      </c>
      <c r="I93" s="73" t="s">
        <v>1597</v>
      </c>
      <c r="J93" s="73" t="s">
        <v>1597</v>
      </c>
      <c r="K93" s="79" t="s">
        <v>1344</v>
      </c>
    </row>
    <row r="94" spans="1:11" s="74" customFormat="1" ht="19.5" customHeight="1">
      <c r="A94" s="73">
        <v>92</v>
      </c>
      <c r="B94" s="73">
        <v>20150040410</v>
      </c>
      <c r="C94" s="73" t="s">
        <v>1702</v>
      </c>
      <c r="D94" s="73" t="s">
        <v>1703</v>
      </c>
      <c r="E94" s="73" t="s">
        <v>1127</v>
      </c>
      <c r="F94" s="73" t="s">
        <v>1167</v>
      </c>
      <c r="G94" s="73" t="s">
        <v>1224</v>
      </c>
      <c r="H94" s="73" t="s">
        <v>1597</v>
      </c>
      <c r="I94" s="73" t="s">
        <v>1597</v>
      </c>
      <c r="J94" s="73" t="s">
        <v>1597</v>
      </c>
      <c r="K94" s="79" t="s">
        <v>1344</v>
      </c>
    </row>
    <row r="95" spans="1:11" ht="15.75" customHeight="1">
      <c r="A95" s="73">
        <v>93</v>
      </c>
      <c r="B95" s="73">
        <v>20150040915</v>
      </c>
      <c r="C95" s="73" t="s">
        <v>1704</v>
      </c>
      <c r="D95" s="73" t="s">
        <v>1705</v>
      </c>
      <c r="E95" s="73" t="s">
        <v>1128</v>
      </c>
      <c r="F95" s="73" t="s">
        <v>1146</v>
      </c>
      <c r="G95" s="73" t="s">
        <v>1178</v>
      </c>
      <c r="H95" s="73" t="s">
        <v>1597</v>
      </c>
      <c r="I95" s="73" t="s">
        <v>1597</v>
      </c>
      <c r="J95" s="73" t="s">
        <v>1597</v>
      </c>
      <c r="K95" s="79" t="s">
        <v>1344</v>
      </c>
    </row>
    <row r="96" spans="1:11" ht="19.5" customHeight="1">
      <c r="A96" s="73">
        <v>94</v>
      </c>
      <c r="B96" s="73">
        <v>20150041014</v>
      </c>
      <c r="C96" s="73" t="s">
        <v>1704</v>
      </c>
      <c r="D96" s="73" t="s">
        <v>1706</v>
      </c>
      <c r="E96" s="73" t="s">
        <v>1129</v>
      </c>
      <c r="F96" s="73" t="s">
        <v>1151</v>
      </c>
      <c r="G96" s="73" t="s">
        <v>1225</v>
      </c>
      <c r="H96" s="73" t="s">
        <v>1597</v>
      </c>
      <c r="I96" s="73" t="s">
        <v>1597</v>
      </c>
      <c r="J96" s="73" t="s">
        <v>1597</v>
      </c>
      <c r="K96" s="79" t="s">
        <v>1344</v>
      </c>
    </row>
  </sheetData>
  <mergeCells count="1">
    <mergeCell ref="A1:K1"/>
  </mergeCells>
  <phoneticPr fontId="5" type="noConversion"/>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dimension ref="A1:O250"/>
  <sheetViews>
    <sheetView workbookViewId="0">
      <selection activeCell="N2" sqref="N2"/>
    </sheetView>
  </sheetViews>
  <sheetFormatPr defaultRowHeight="14.25"/>
  <cols>
    <col min="1" max="1" width="3.75" style="161" customWidth="1"/>
    <col min="2" max="3" width="5" style="161" customWidth="1"/>
    <col min="4" max="4" width="14.375" style="161" customWidth="1"/>
    <col min="5" max="5" width="3.625" style="161" customWidth="1"/>
    <col min="6" max="6" width="6.25" style="161" customWidth="1"/>
    <col min="7" max="7" width="7.5" style="161" customWidth="1"/>
    <col min="8" max="10" width="5.125" style="161" customWidth="1"/>
    <col min="11" max="11" width="4.625" style="161" customWidth="1"/>
    <col min="12" max="12" width="5.25" style="161" customWidth="1"/>
    <col min="13" max="14" width="4.75" style="161" customWidth="1"/>
    <col min="15" max="15" width="6.25" style="161" customWidth="1"/>
    <col min="16" max="16384" width="9" style="161"/>
  </cols>
  <sheetData>
    <row r="1" spans="1:15" ht="82.5" customHeight="1">
      <c r="A1" s="456" t="s">
        <v>2101</v>
      </c>
      <c r="B1" s="456"/>
      <c r="C1" s="456"/>
      <c r="D1" s="456"/>
      <c r="E1" s="456"/>
      <c r="F1" s="456"/>
      <c r="G1" s="456"/>
      <c r="H1" s="456"/>
      <c r="I1" s="456"/>
      <c r="J1" s="456"/>
      <c r="K1" s="456"/>
      <c r="L1" s="456"/>
      <c r="M1" s="456"/>
      <c r="N1" s="456"/>
      <c r="O1" s="456"/>
    </row>
    <row r="2" spans="1:15" s="176" customFormat="1" ht="50.25" customHeight="1">
      <c r="A2" s="162" t="s">
        <v>1591</v>
      </c>
      <c r="B2" s="173" t="s">
        <v>1852</v>
      </c>
      <c r="C2" s="173" t="s">
        <v>1853</v>
      </c>
      <c r="D2" s="162" t="s">
        <v>1593</v>
      </c>
      <c r="E2" s="162" t="s">
        <v>1709</v>
      </c>
      <c r="F2" s="162" t="s">
        <v>1710</v>
      </c>
      <c r="G2" s="162" t="s">
        <v>1711</v>
      </c>
      <c r="H2" s="162" t="s">
        <v>1712</v>
      </c>
      <c r="I2" s="162" t="s">
        <v>1713</v>
      </c>
      <c r="J2" s="162" t="s">
        <v>453</v>
      </c>
      <c r="K2" s="162" t="s">
        <v>1854</v>
      </c>
      <c r="L2" s="162" t="s">
        <v>437</v>
      </c>
      <c r="M2" s="174" t="s">
        <v>438</v>
      </c>
      <c r="N2" s="174" t="s">
        <v>0</v>
      </c>
      <c r="O2" s="175" t="s">
        <v>440</v>
      </c>
    </row>
    <row r="3" spans="1:15" s="166" customFormat="1" ht="20.25" customHeight="1">
      <c r="A3" s="163">
        <v>1</v>
      </c>
      <c r="B3" s="164" t="s">
        <v>1855</v>
      </c>
      <c r="C3" s="458">
        <v>123</v>
      </c>
      <c r="D3" s="164" t="s">
        <v>1856</v>
      </c>
      <c r="E3" s="164" t="s">
        <v>1718</v>
      </c>
      <c r="F3" s="164" t="s">
        <v>1719</v>
      </c>
      <c r="G3" s="164" t="s">
        <v>1736</v>
      </c>
      <c r="H3" s="165">
        <v>122</v>
      </c>
      <c r="I3" s="164">
        <v>82.4</v>
      </c>
      <c r="J3" s="164">
        <f t="shared" ref="J3:J66" si="0">(I3+H3)*0.5</f>
        <v>102.2</v>
      </c>
      <c r="K3" s="164">
        <v>1</v>
      </c>
      <c r="L3" s="164" t="s">
        <v>424</v>
      </c>
      <c r="M3" s="164" t="s">
        <v>424</v>
      </c>
      <c r="N3" s="164" t="s">
        <v>424</v>
      </c>
      <c r="O3" s="164" t="s">
        <v>441</v>
      </c>
    </row>
    <row r="4" spans="1:15" s="166" customFormat="1" ht="20.25" customHeight="1">
      <c r="A4" s="163">
        <v>2</v>
      </c>
      <c r="B4" s="164" t="s">
        <v>1855</v>
      </c>
      <c r="C4" s="459"/>
      <c r="D4" s="164" t="s">
        <v>1857</v>
      </c>
      <c r="E4" s="164" t="s">
        <v>1718</v>
      </c>
      <c r="F4" s="164" t="s">
        <v>1719</v>
      </c>
      <c r="G4" s="164" t="s">
        <v>1720</v>
      </c>
      <c r="H4" s="164">
        <v>121</v>
      </c>
      <c r="I4" s="164">
        <v>83</v>
      </c>
      <c r="J4" s="164">
        <f t="shared" si="0"/>
        <v>102</v>
      </c>
      <c r="K4" s="164">
        <v>2</v>
      </c>
      <c r="L4" s="164" t="s">
        <v>424</v>
      </c>
      <c r="M4" s="164" t="s">
        <v>424</v>
      </c>
      <c r="N4" s="164" t="s">
        <v>424</v>
      </c>
      <c r="O4" s="164" t="s">
        <v>441</v>
      </c>
    </row>
    <row r="5" spans="1:15" s="166" customFormat="1" ht="20.25" customHeight="1">
      <c r="A5" s="163">
        <v>3</v>
      </c>
      <c r="B5" s="167" t="s">
        <v>1855</v>
      </c>
      <c r="C5" s="459"/>
      <c r="D5" s="164" t="s">
        <v>1858</v>
      </c>
      <c r="E5" s="164" t="s">
        <v>1718</v>
      </c>
      <c r="F5" s="164" t="s">
        <v>1719</v>
      </c>
      <c r="G5" s="164" t="s">
        <v>1720</v>
      </c>
      <c r="H5" s="164">
        <v>121</v>
      </c>
      <c r="I5" s="164">
        <v>79.599999999999994</v>
      </c>
      <c r="J5" s="164">
        <f t="shared" si="0"/>
        <v>100.3</v>
      </c>
      <c r="K5" s="164">
        <v>3</v>
      </c>
      <c r="L5" s="164" t="s">
        <v>424</v>
      </c>
      <c r="M5" s="164" t="s">
        <v>424</v>
      </c>
      <c r="N5" s="164" t="s">
        <v>424</v>
      </c>
      <c r="O5" s="164" t="s">
        <v>441</v>
      </c>
    </row>
    <row r="6" spans="1:15" s="166" customFormat="1" ht="20.25" customHeight="1">
      <c r="A6" s="163">
        <v>4</v>
      </c>
      <c r="B6" s="167" t="s">
        <v>1855</v>
      </c>
      <c r="C6" s="459"/>
      <c r="D6" s="164" t="s">
        <v>1859</v>
      </c>
      <c r="E6" s="164" t="s">
        <v>1718</v>
      </c>
      <c r="F6" s="164" t="s">
        <v>1719</v>
      </c>
      <c r="G6" s="164" t="s">
        <v>1728</v>
      </c>
      <c r="H6" s="164">
        <v>116</v>
      </c>
      <c r="I6" s="164">
        <v>84</v>
      </c>
      <c r="J6" s="164">
        <f t="shared" si="0"/>
        <v>100</v>
      </c>
      <c r="K6" s="164">
        <v>4</v>
      </c>
      <c r="L6" s="164" t="s">
        <v>424</v>
      </c>
      <c r="M6" s="164" t="s">
        <v>424</v>
      </c>
      <c r="N6" s="164" t="s">
        <v>424</v>
      </c>
      <c r="O6" s="164" t="s">
        <v>441</v>
      </c>
    </row>
    <row r="7" spans="1:15" s="166" customFormat="1" ht="20.25" customHeight="1">
      <c r="A7" s="163">
        <v>5</v>
      </c>
      <c r="B7" s="167" t="s">
        <v>1855</v>
      </c>
      <c r="C7" s="459"/>
      <c r="D7" s="164" t="s">
        <v>1860</v>
      </c>
      <c r="E7" s="164" t="s">
        <v>1718</v>
      </c>
      <c r="F7" s="164" t="s">
        <v>1719</v>
      </c>
      <c r="G7" s="164" t="s">
        <v>1720</v>
      </c>
      <c r="H7" s="164">
        <v>116</v>
      </c>
      <c r="I7" s="164">
        <v>84</v>
      </c>
      <c r="J7" s="164">
        <f t="shared" si="0"/>
        <v>100</v>
      </c>
      <c r="K7" s="164">
        <v>4</v>
      </c>
      <c r="L7" s="164" t="s">
        <v>424</v>
      </c>
      <c r="M7" s="164" t="s">
        <v>424</v>
      </c>
      <c r="N7" s="164" t="s">
        <v>424</v>
      </c>
      <c r="O7" s="164" t="s">
        <v>441</v>
      </c>
    </row>
    <row r="8" spans="1:15" s="166" customFormat="1" ht="20.25" customHeight="1">
      <c r="A8" s="163">
        <v>6</v>
      </c>
      <c r="B8" s="167" t="s">
        <v>1855</v>
      </c>
      <c r="C8" s="459"/>
      <c r="D8" s="164" t="s">
        <v>1861</v>
      </c>
      <c r="E8" s="164" t="s">
        <v>1718</v>
      </c>
      <c r="F8" s="164" t="s">
        <v>1719</v>
      </c>
      <c r="G8" s="164" t="s">
        <v>1728</v>
      </c>
      <c r="H8" s="164">
        <v>115</v>
      </c>
      <c r="I8" s="164">
        <v>83.6</v>
      </c>
      <c r="J8" s="164">
        <f t="shared" si="0"/>
        <v>99.3</v>
      </c>
      <c r="K8" s="164">
        <v>6</v>
      </c>
      <c r="L8" s="164" t="s">
        <v>424</v>
      </c>
      <c r="M8" s="164" t="s">
        <v>424</v>
      </c>
      <c r="N8" s="164" t="s">
        <v>424</v>
      </c>
      <c r="O8" s="164" t="s">
        <v>441</v>
      </c>
    </row>
    <row r="9" spans="1:15" s="166" customFormat="1" ht="20.25" customHeight="1">
      <c r="A9" s="163">
        <v>7</v>
      </c>
      <c r="B9" s="167" t="s">
        <v>1855</v>
      </c>
      <c r="C9" s="459"/>
      <c r="D9" s="164" t="s">
        <v>1862</v>
      </c>
      <c r="E9" s="164" t="s">
        <v>1718</v>
      </c>
      <c r="F9" s="164" t="s">
        <v>1719</v>
      </c>
      <c r="G9" s="164" t="s">
        <v>1722</v>
      </c>
      <c r="H9" s="164">
        <v>119</v>
      </c>
      <c r="I9" s="164">
        <v>77.599999999999994</v>
      </c>
      <c r="J9" s="164">
        <f t="shared" si="0"/>
        <v>98.3</v>
      </c>
      <c r="K9" s="164">
        <v>6</v>
      </c>
      <c r="L9" s="164" t="s">
        <v>424</v>
      </c>
      <c r="M9" s="164" t="s">
        <v>424</v>
      </c>
      <c r="N9" s="164" t="s">
        <v>424</v>
      </c>
      <c r="O9" s="164" t="s">
        <v>441</v>
      </c>
    </row>
    <row r="10" spans="1:15" s="166" customFormat="1" ht="20.25" customHeight="1">
      <c r="A10" s="163">
        <v>8</v>
      </c>
      <c r="B10" s="167" t="s">
        <v>1855</v>
      </c>
      <c r="C10" s="459"/>
      <c r="D10" s="164" t="s">
        <v>1863</v>
      </c>
      <c r="E10" s="164" t="s">
        <v>1718</v>
      </c>
      <c r="F10" s="164" t="s">
        <v>1719</v>
      </c>
      <c r="G10" s="164" t="s">
        <v>1722</v>
      </c>
      <c r="H10" s="164">
        <v>119</v>
      </c>
      <c r="I10" s="164">
        <v>77</v>
      </c>
      <c r="J10" s="164">
        <f t="shared" si="0"/>
        <v>98</v>
      </c>
      <c r="K10" s="164">
        <v>8</v>
      </c>
      <c r="L10" s="164" t="s">
        <v>424</v>
      </c>
      <c r="M10" s="164" t="s">
        <v>424</v>
      </c>
      <c r="N10" s="164" t="s">
        <v>424</v>
      </c>
      <c r="O10" s="164" t="s">
        <v>441</v>
      </c>
    </row>
    <row r="11" spans="1:15" s="166" customFormat="1" ht="20.25" customHeight="1">
      <c r="A11" s="163">
        <v>9</v>
      </c>
      <c r="B11" s="164" t="s">
        <v>1855</v>
      </c>
      <c r="C11" s="459"/>
      <c r="D11" s="164" t="s">
        <v>1864</v>
      </c>
      <c r="E11" s="164" t="s">
        <v>1718</v>
      </c>
      <c r="F11" s="164" t="s">
        <v>1719</v>
      </c>
      <c r="G11" s="164" t="s">
        <v>1720</v>
      </c>
      <c r="H11" s="164">
        <v>120</v>
      </c>
      <c r="I11" s="164">
        <v>75.8</v>
      </c>
      <c r="J11" s="164">
        <f t="shared" si="0"/>
        <v>97.9</v>
      </c>
      <c r="K11" s="164">
        <v>9</v>
      </c>
      <c r="L11" s="164" t="s">
        <v>424</v>
      </c>
      <c r="M11" s="164" t="s">
        <v>424</v>
      </c>
      <c r="N11" s="164" t="s">
        <v>424</v>
      </c>
      <c r="O11" s="164" t="s">
        <v>441</v>
      </c>
    </row>
    <row r="12" spans="1:15" s="166" customFormat="1" ht="20.25" customHeight="1">
      <c r="A12" s="163">
        <v>10</v>
      </c>
      <c r="B12" s="167" t="s">
        <v>1855</v>
      </c>
      <c r="C12" s="459"/>
      <c r="D12" s="164" t="s">
        <v>1865</v>
      </c>
      <c r="E12" s="164" t="s">
        <v>1718</v>
      </c>
      <c r="F12" s="164" t="s">
        <v>1719</v>
      </c>
      <c r="G12" s="164" t="s">
        <v>1722</v>
      </c>
      <c r="H12" s="164">
        <v>117</v>
      </c>
      <c r="I12" s="164">
        <v>78.599999999999994</v>
      </c>
      <c r="J12" s="164">
        <f t="shared" si="0"/>
        <v>97.8</v>
      </c>
      <c r="K12" s="164">
        <v>10</v>
      </c>
      <c r="L12" s="164" t="s">
        <v>424</v>
      </c>
      <c r="M12" s="164" t="s">
        <v>424</v>
      </c>
      <c r="N12" s="164" t="s">
        <v>424</v>
      </c>
      <c r="O12" s="164" t="s">
        <v>441</v>
      </c>
    </row>
    <row r="13" spans="1:15" s="168" customFormat="1" ht="20.25" customHeight="1">
      <c r="A13" s="163">
        <v>11</v>
      </c>
      <c r="B13" s="164" t="s">
        <v>1855</v>
      </c>
      <c r="C13" s="459"/>
      <c r="D13" s="164" t="s">
        <v>1866</v>
      </c>
      <c r="E13" s="164" t="s">
        <v>1718</v>
      </c>
      <c r="F13" s="164" t="s">
        <v>1719</v>
      </c>
      <c r="G13" s="164" t="s">
        <v>1722</v>
      </c>
      <c r="H13" s="164">
        <v>122</v>
      </c>
      <c r="I13" s="164">
        <v>73.2</v>
      </c>
      <c r="J13" s="164">
        <f t="shared" si="0"/>
        <v>97.6</v>
      </c>
      <c r="K13" s="164">
        <v>12</v>
      </c>
      <c r="L13" s="164" t="s">
        <v>424</v>
      </c>
      <c r="M13" s="164" t="s">
        <v>424</v>
      </c>
      <c r="N13" s="164" t="s">
        <v>424</v>
      </c>
      <c r="O13" s="164" t="s">
        <v>441</v>
      </c>
    </row>
    <row r="14" spans="1:15" s="166" customFormat="1" ht="20.25" customHeight="1">
      <c r="A14" s="163">
        <v>12</v>
      </c>
      <c r="B14" s="164" t="s">
        <v>1855</v>
      </c>
      <c r="C14" s="459"/>
      <c r="D14" s="164" t="s">
        <v>1867</v>
      </c>
      <c r="E14" s="164" t="s">
        <v>1718</v>
      </c>
      <c r="F14" s="164" t="s">
        <v>1719</v>
      </c>
      <c r="G14" s="164" t="s">
        <v>1722</v>
      </c>
      <c r="H14" s="164">
        <v>120</v>
      </c>
      <c r="I14" s="164">
        <v>74.599999999999994</v>
      </c>
      <c r="J14" s="164">
        <f t="shared" si="0"/>
        <v>97.3</v>
      </c>
      <c r="K14" s="164">
        <v>13</v>
      </c>
      <c r="L14" s="164" t="s">
        <v>424</v>
      </c>
      <c r="M14" s="164" t="s">
        <v>424</v>
      </c>
      <c r="N14" s="164" t="s">
        <v>424</v>
      </c>
      <c r="O14" s="164" t="s">
        <v>441</v>
      </c>
    </row>
    <row r="15" spans="1:15" s="166" customFormat="1" ht="20.25" customHeight="1">
      <c r="A15" s="163">
        <v>13</v>
      </c>
      <c r="B15" s="167" t="s">
        <v>1855</v>
      </c>
      <c r="C15" s="459"/>
      <c r="D15" s="164" t="s">
        <v>1868</v>
      </c>
      <c r="E15" s="164" t="s">
        <v>1718</v>
      </c>
      <c r="F15" s="164" t="s">
        <v>1724</v>
      </c>
      <c r="G15" s="164" t="s">
        <v>1720</v>
      </c>
      <c r="H15" s="164">
        <v>109</v>
      </c>
      <c r="I15" s="164">
        <v>84.2</v>
      </c>
      <c r="J15" s="164">
        <f t="shared" si="0"/>
        <v>96.6</v>
      </c>
      <c r="K15" s="164">
        <v>14</v>
      </c>
      <c r="L15" s="164" t="s">
        <v>424</v>
      </c>
      <c r="M15" s="164" t="s">
        <v>424</v>
      </c>
      <c r="N15" s="164" t="s">
        <v>424</v>
      </c>
      <c r="O15" s="164" t="s">
        <v>441</v>
      </c>
    </row>
    <row r="16" spans="1:15" s="166" customFormat="1" ht="20.25" customHeight="1">
      <c r="A16" s="163">
        <v>14</v>
      </c>
      <c r="B16" s="167" t="s">
        <v>1855</v>
      </c>
      <c r="C16" s="459"/>
      <c r="D16" s="164" t="s">
        <v>1869</v>
      </c>
      <c r="E16" s="164" t="s">
        <v>1718</v>
      </c>
      <c r="F16" s="164" t="s">
        <v>1719</v>
      </c>
      <c r="G16" s="164" t="s">
        <v>1722</v>
      </c>
      <c r="H16" s="164">
        <v>116</v>
      </c>
      <c r="I16" s="164">
        <v>77</v>
      </c>
      <c r="J16" s="164">
        <f t="shared" si="0"/>
        <v>96.5</v>
      </c>
      <c r="K16" s="164">
        <v>15</v>
      </c>
      <c r="L16" s="164" t="s">
        <v>424</v>
      </c>
      <c r="M16" s="164" t="s">
        <v>424</v>
      </c>
      <c r="N16" s="164" t="s">
        <v>424</v>
      </c>
      <c r="O16" s="164" t="s">
        <v>441</v>
      </c>
    </row>
    <row r="17" spans="1:15" s="166" customFormat="1" ht="20.25" customHeight="1">
      <c r="A17" s="163">
        <v>15</v>
      </c>
      <c r="B17" s="164" t="s">
        <v>1855</v>
      </c>
      <c r="C17" s="459"/>
      <c r="D17" s="164" t="s">
        <v>1870</v>
      </c>
      <c r="E17" s="164" t="s">
        <v>1718</v>
      </c>
      <c r="F17" s="164" t="s">
        <v>1719</v>
      </c>
      <c r="G17" s="164" t="s">
        <v>1726</v>
      </c>
      <c r="H17" s="164">
        <v>110</v>
      </c>
      <c r="I17" s="164">
        <v>82.8</v>
      </c>
      <c r="J17" s="164">
        <f t="shared" si="0"/>
        <v>96.4</v>
      </c>
      <c r="K17" s="164">
        <v>16</v>
      </c>
      <c r="L17" s="164" t="s">
        <v>424</v>
      </c>
      <c r="M17" s="164" t="s">
        <v>424</v>
      </c>
      <c r="N17" s="164" t="s">
        <v>424</v>
      </c>
      <c r="O17" s="164" t="s">
        <v>441</v>
      </c>
    </row>
    <row r="18" spans="1:15" s="166" customFormat="1" ht="20.25" customHeight="1">
      <c r="A18" s="163">
        <v>16</v>
      </c>
      <c r="B18" s="167" t="s">
        <v>1855</v>
      </c>
      <c r="C18" s="459"/>
      <c r="D18" s="164" t="s">
        <v>1871</v>
      </c>
      <c r="E18" s="164" t="s">
        <v>1718</v>
      </c>
      <c r="F18" s="164" t="s">
        <v>1719</v>
      </c>
      <c r="G18" s="164" t="s">
        <v>1728</v>
      </c>
      <c r="H18" s="164">
        <v>109</v>
      </c>
      <c r="I18" s="164">
        <v>83.6</v>
      </c>
      <c r="J18" s="164">
        <f t="shared" si="0"/>
        <v>96.3</v>
      </c>
      <c r="K18" s="164">
        <v>18</v>
      </c>
      <c r="L18" s="164" t="s">
        <v>424</v>
      </c>
      <c r="M18" s="164" t="s">
        <v>424</v>
      </c>
      <c r="N18" s="164" t="s">
        <v>424</v>
      </c>
      <c r="O18" s="164" t="s">
        <v>441</v>
      </c>
    </row>
    <row r="19" spans="1:15" s="166" customFormat="1" ht="20.25" customHeight="1">
      <c r="A19" s="163">
        <v>17</v>
      </c>
      <c r="B19" s="167" t="s">
        <v>1855</v>
      </c>
      <c r="C19" s="459"/>
      <c r="D19" s="164" t="s">
        <v>1872</v>
      </c>
      <c r="E19" s="164" t="s">
        <v>1718</v>
      </c>
      <c r="F19" s="164" t="s">
        <v>1719</v>
      </c>
      <c r="G19" s="164" t="s">
        <v>1722</v>
      </c>
      <c r="H19" s="164">
        <v>111</v>
      </c>
      <c r="I19" s="164">
        <v>81.599999999999994</v>
      </c>
      <c r="J19" s="164">
        <f t="shared" si="0"/>
        <v>96.3</v>
      </c>
      <c r="K19" s="164">
        <v>18</v>
      </c>
      <c r="L19" s="164" t="s">
        <v>424</v>
      </c>
      <c r="M19" s="164" t="s">
        <v>424</v>
      </c>
      <c r="N19" s="164" t="s">
        <v>424</v>
      </c>
      <c r="O19" s="164" t="s">
        <v>441</v>
      </c>
    </row>
    <row r="20" spans="1:15" s="166" customFormat="1" ht="20.25" customHeight="1">
      <c r="A20" s="163">
        <v>18</v>
      </c>
      <c r="B20" s="167" t="s">
        <v>1855</v>
      </c>
      <c r="C20" s="459"/>
      <c r="D20" s="164" t="s">
        <v>1873</v>
      </c>
      <c r="E20" s="164" t="s">
        <v>1718</v>
      </c>
      <c r="F20" s="164" t="s">
        <v>1719</v>
      </c>
      <c r="G20" s="164" t="s">
        <v>1728</v>
      </c>
      <c r="H20" s="164">
        <v>112</v>
      </c>
      <c r="I20" s="164">
        <v>80</v>
      </c>
      <c r="J20" s="164">
        <f t="shared" si="0"/>
        <v>96</v>
      </c>
      <c r="K20" s="164">
        <v>20</v>
      </c>
      <c r="L20" s="164" t="s">
        <v>424</v>
      </c>
      <c r="M20" s="164" t="s">
        <v>424</v>
      </c>
      <c r="N20" s="164" t="s">
        <v>424</v>
      </c>
      <c r="O20" s="164" t="s">
        <v>441</v>
      </c>
    </row>
    <row r="21" spans="1:15" s="166" customFormat="1" ht="20.25" customHeight="1">
      <c r="A21" s="163">
        <v>19</v>
      </c>
      <c r="B21" s="164" t="s">
        <v>1855</v>
      </c>
      <c r="C21" s="459"/>
      <c r="D21" s="164" t="s">
        <v>1874</v>
      </c>
      <c r="E21" s="164" t="s">
        <v>1718</v>
      </c>
      <c r="F21" s="164" t="s">
        <v>1719</v>
      </c>
      <c r="G21" s="164" t="s">
        <v>1720</v>
      </c>
      <c r="H21" s="164">
        <v>109</v>
      </c>
      <c r="I21" s="164">
        <v>82.6</v>
      </c>
      <c r="J21" s="164">
        <f t="shared" si="0"/>
        <v>95.8</v>
      </c>
      <c r="K21" s="164">
        <v>21</v>
      </c>
      <c r="L21" s="164" t="s">
        <v>424</v>
      </c>
      <c r="M21" s="164" t="s">
        <v>424</v>
      </c>
      <c r="N21" s="164" t="s">
        <v>424</v>
      </c>
      <c r="O21" s="164" t="s">
        <v>441</v>
      </c>
    </row>
    <row r="22" spans="1:15" s="166" customFormat="1" ht="20.25" customHeight="1">
      <c r="A22" s="163">
        <v>20</v>
      </c>
      <c r="B22" s="167" t="s">
        <v>1855</v>
      </c>
      <c r="C22" s="459"/>
      <c r="D22" s="164" t="s">
        <v>1875</v>
      </c>
      <c r="E22" s="164" t="s">
        <v>1718</v>
      </c>
      <c r="F22" s="164" t="s">
        <v>1719</v>
      </c>
      <c r="G22" s="164" t="s">
        <v>1728</v>
      </c>
      <c r="H22" s="164">
        <v>107</v>
      </c>
      <c r="I22" s="164">
        <v>84.4</v>
      </c>
      <c r="J22" s="164">
        <f t="shared" si="0"/>
        <v>95.7</v>
      </c>
      <c r="K22" s="164">
        <v>22</v>
      </c>
      <c r="L22" s="164" t="s">
        <v>424</v>
      </c>
      <c r="M22" s="164" t="s">
        <v>424</v>
      </c>
      <c r="N22" s="164" t="s">
        <v>424</v>
      </c>
      <c r="O22" s="164" t="s">
        <v>441</v>
      </c>
    </row>
    <row r="23" spans="1:15" s="166" customFormat="1" ht="20.25" customHeight="1">
      <c r="A23" s="163">
        <v>21</v>
      </c>
      <c r="B23" s="167" t="s">
        <v>1855</v>
      </c>
      <c r="C23" s="459"/>
      <c r="D23" s="164" t="s">
        <v>1876</v>
      </c>
      <c r="E23" s="164" t="s">
        <v>1718</v>
      </c>
      <c r="F23" s="164" t="s">
        <v>1719</v>
      </c>
      <c r="G23" s="164" t="s">
        <v>1720</v>
      </c>
      <c r="H23" s="164">
        <v>110</v>
      </c>
      <c r="I23" s="164">
        <v>81</v>
      </c>
      <c r="J23" s="164">
        <f t="shared" si="0"/>
        <v>95.5</v>
      </c>
      <c r="K23" s="164">
        <v>23</v>
      </c>
      <c r="L23" s="164" t="s">
        <v>424</v>
      </c>
      <c r="M23" s="164" t="s">
        <v>424</v>
      </c>
      <c r="N23" s="164" t="s">
        <v>424</v>
      </c>
      <c r="O23" s="164" t="s">
        <v>441</v>
      </c>
    </row>
    <row r="24" spans="1:15" s="168" customFormat="1" ht="20.25" customHeight="1">
      <c r="A24" s="163">
        <v>22</v>
      </c>
      <c r="B24" s="164" t="s">
        <v>1855</v>
      </c>
      <c r="C24" s="459"/>
      <c r="D24" s="164" t="s">
        <v>1877</v>
      </c>
      <c r="E24" s="164" t="s">
        <v>1718</v>
      </c>
      <c r="F24" s="164" t="s">
        <v>1719</v>
      </c>
      <c r="G24" s="164" t="s">
        <v>1736</v>
      </c>
      <c r="H24" s="164">
        <v>114</v>
      </c>
      <c r="I24" s="164">
        <v>77</v>
      </c>
      <c r="J24" s="164">
        <f t="shared" si="0"/>
        <v>95.5</v>
      </c>
      <c r="K24" s="164">
        <v>23</v>
      </c>
      <c r="L24" s="164" t="s">
        <v>424</v>
      </c>
      <c r="M24" s="164" t="s">
        <v>424</v>
      </c>
      <c r="N24" s="164" t="s">
        <v>424</v>
      </c>
      <c r="O24" s="164" t="s">
        <v>441</v>
      </c>
    </row>
    <row r="25" spans="1:15" s="166" customFormat="1" ht="20.25" customHeight="1">
      <c r="A25" s="163">
        <v>23</v>
      </c>
      <c r="B25" s="167" t="s">
        <v>1855</v>
      </c>
      <c r="C25" s="459"/>
      <c r="D25" s="164" t="s">
        <v>1878</v>
      </c>
      <c r="E25" s="164" t="s">
        <v>1718</v>
      </c>
      <c r="F25" s="164" t="s">
        <v>1719</v>
      </c>
      <c r="G25" s="164" t="s">
        <v>1722</v>
      </c>
      <c r="H25" s="164">
        <v>111</v>
      </c>
      <c r="I25" s="164">
        <v>79.8</v>
      </c>
      <c r="J25" s="164">
        <f t="shared" si="0"/>
        <v>95.4</v>
      </c>
      <c r="K25" s="164">
        <v>25</v>
      </c>
      <c r="L25" s="164" t="s">
        <v>424</v>
      </c>
      <c r="M25" s="164" t="s">
        <v>424</v>
      </c>
      <c r="N25" s="164" t="s">
        <v>424</v>
      </c>
      <c r="O25" s="164" t="s">
        <v>441</v>
      </c>
    </row>
    <row r="26" spans="1:15" s="166" customFormat="1" ht="20.25" customHeight="1">
      <c r="A26" s="163">
        <v>24</v>
      </c>
      <c r="B26" s="164" t="s">
        <v>1855</v>
      </c>
      <c r="C26" s="459"/>
      <c r="D26" s="164" t="s">
        <v>1879</v>
      </c>
      <c r="E26" s="164" t="s">
        <v>1718</v>
      </c>
      <c r="F26" s="164" t="s">
        <v>1724</v>
      </c>
      <c r="G26" s="164" t="s">
        <v>1720</v>
      </c>
      <c r="H26" s="164">
        <v>111</v>
      </c>
      <c r="I26" s="164">
        <v>79.599999999999994</v>
      </c>
      <c r="J26" s="164">
        <f t="shared" si="0"/>
        <v>95.3</v>
      </c>
      <c r="K26" s="164">
        <v>26</v>
      </c>
      <c r="L26" s="164" t="s">
        <v>424</v>
      </c>
      <c r="M26" s="164" t="s">
        <v>424</v>
      </c>
      <c r="N26" s="164" t="s">
        <v>424</v>
      </c>
      <c r="O26" s="164" t="s">
        <v>441</v>
      </c>
    </row>
    <row r="27" spans="1:15" s="166" customFormat="1" ht="20.25" customHeight="1">
      <c r="A27" s="163">
        <v>25</v>
      </c>
      <c r="B27" s="167" t="s">
        <v>1855</v>
      </c>
      <c r="C27" s="459"/>
      <c r="D27" s="164" t="s">
        <v>1880</v>
      </c>
      <c r="E27" s="164" t="s">
        <v>1718</v>
      </c>
      <c r="F27" s="164" t="s">
        <v>1719</v>
      </c>
      <c r="G27" s="164" t="s">
        <v>1722</v>
      </c>
      <c r="H27" s="164">
        <v>104</v>
      </c>
      <c r="I27" s="164">
        <v>86</v>
      </c>
      <c r="J27" s="164">
        <f t="shared" si="0"/>
        <v>95</v>
      </c>
      <c r="K27" s="164">
        <v>27</v>
      </c>
      <c r="L27" s="164" t="s">
        <v>424</v>
      </c>
      <c r="M27" s="164" t="s">
        <v>424</v>
      </c>
      <c r="N27" s="164" t="s">
        <v>424</v>
      </c>
      <c r="O27" s="164" t="s">
        <v>441</v>
      </c>
    </row>
    <row r="28" spans="1:15" s="166" customFormat="1" ht="20.25" customHeight="1">
      <c r="A28" s="163">
        <v>26</v>
      </c>
      <c r="B28" s="164" t="s">
        <v>1855</v>
      </c>
      <c r="C28" s="459"/>
      <c r="D28" s="164" t="s">
        <v>1881</v>
      </c>
      <c r="E28" s="164" t="s">
        <v>1718</v>
      </c>
      <c r="F28" s="164" t="s">
        <v>1719</v>
      </c>
      <c r="G28" s="164" t="s">
        <v>1720</v>
      </c>
      <c r="H28" s="164">
        <v>109</v>
      </c>
      <c r="I28" s="164">
        <v>81</v>
      </c>
      <c r="J28" s="164">
        <f t="shared" si="0"/>
        <v>95</v>
      </c>
      <c r="K28" s="164">
        <v>27</v>
      </c>
      <c r="L28" s="164" t="s">
        <v>424</v>
      </c>
      <c r="M28" s="164" t="s">
        <v>424</v>
      </c>
      <c r="N28" s="164" t="s">
        <v>424</v>
      </c>
      <c r="O28" s="164" t="s">
        <v>441</v>
      </c>
    </row>
    <row r="29" spans="1:15" s="166" customFormat="1" ht="20.25" customHeight="1">
      <c r="A29" s="163">
        <v>27</v>
      </c>
      <c r="B29" s="164" t="s">
        <v>1855</v>
      </c>
      <c r="C29" s="459"/>
      <c r="D29" s="164" t="s">
        <v>1882</v>
      </c>
      <c r="E29" s="164" t="s">
        <v>1718</v>
      </c>
      <c r="F29" s="164" t="s">
        <v>1719</v>
      </c>
      <c r="G29" s="164" t="s">
        <v>1722</v>
      </c>
      <c r="H29" s="164">
        <v>113</v>
      </c>
      <c r="I29" s="164">
        <v>77</v>
      </c>
      <c r="J29" s="164">
        <f t="shared" si="0"/>
        <v>95</v>
      </c>
      <c r="K29" s="164">
        <v>27</v>
      </c>
      <c r="L29" s="164" t="s">
        <v>424</v>
      </c>
      <c r="M29" s="164" t="s">
        <v>424</v>
      </c>
      <c r="N29" s="164" t="s">
        <v>424</v>
      </c>
      <c r="O29" s="164" t="s">
        <v>441</v>
      </c>
    </row>
    <row r="30" spans="1:15" s="166" customFormat="1" ht="20.25" customHeight="1">
      <c r="A30" s="163">
        <v>28</v>
      </c>
      <c r="B30" s="167" t="s">
        <v>1855</v>
      </c>
      <c r="C30" s="459"/>
      <c r="D30" s="164" t="s">
        <v>1883</v>
      </c>
      <c r="E30" s="164" t="s">
        <v>1718</v>
      </c>
      <c r="F30" s="164" t="s">
        <v>1719</v>
      </c>
      <c r="G30" s="164" t="s">
        <v>1722</v>
      </c>
      <c r="H30" s="164">
        <v>109</v>
      </c>
      <c r="I30" s="164">
        <v>80.400000000000006</v>
      </c>
      <c r="J30" s="164">
        <f t="shared" si="0"/>
        <v>94.7</v>
      </c>
      <c r="K30" s="164">
        <v>31</v>
      </c>
      <c r="L30" s="164" t="s">
        <v>424</v>
      </c>
      <c r="M30" s="164" t="s">
        <v>424</v>
      </c>
      <c r="N30" s="164" t="s">
        <v>424</v>
      </c>
      <c r="O30" s="164" t="s">
        <v>441</v>
      </c>
    </row>
    <row r="31" spans="1:15" s="166" customFormat="1" ht="20.25" customHeight="1">
      <c r="A31" s="163">
        <v>29</v>
      </c>
      <c r="B31" s="167" t="s">
        <v>1855</v>
      </c>
      <c r="C31" s="459"/>
      <c r="D31" s="164" t="s">
        <v>1884</v>
      </c>
      <c r="E31" s="164" t="s">
        <v>1718</v>
      </c>
      <c r="F31" s="164" t="s">
        <v>1719</v>
      </c>
      <c r="G31" s="164" t="s">
        <v>1722</v>
      </c>
      <c r="H31" s="164">
        <v>106</v>
      </c>
      <c r="I31" s="164">
        <v>83</v>
      </c>
      <c r="J31" s="164">
        <f t="shared" si="0"/>
        <v>94.5</v>
      </c>
      <c r="K31" s="164">
        <v>33</v>
      </c>
      <c r="L31" s="164" t="s">
        <v>424</v>
      </c>
      <c r="M31" s="164" t="s">
        <v>424</v>
      </c>
      <c r="N31" s="164" t="s">
        <v>424</v>
      </c>
      <c r="O31" s="164" t="s">
        <v>441</v>
      </c>
    </row>
    <row r="32" spans="1:15" s="166" customFormat="1" ht="20.25" customHeight="1">
      <c r="A32" s="163">
        <v>30</v>
      </c>
      <c r="B32" s="164" t="s">
        <v>1855</v>
      </c>
      <c r="C32" s="459"/>
      <c r="D32" s="164" t="s">
        <v>1885</v>
      </c>
      <c r="E32" s="164" t="s">
        <v>1718</v>
      </c>
      <c r="F32" s="164" t="s">
        <v>1719</v>
      </c>
      <c r="G32" s="164" t="s">
        <v>1722</v>
      </c>
      <c r="H32" s="164">
        <v>112</v>
      </c>
      <c r="I32" s="164">
        <v>77</v>
      </c>
      <c r="J32" s="164">
        <f t="shared" si="0"/>
        <v>94.5</v>
      </c>
      <c r="K32" s="164">
        <v>33</v>
      </c>
      <c r="L32" s="164" t="s">
        <v>424</v>
      </c>
      <c r="M32" s="164" t="s">
        <v>424</v>
      </c>
      <c r="N32" s="164" t="s">
        <v>424</v>
      </c>
      <c r="O32" s="164" t="s">
        <v>441</v>
      </c>
    </row>
    <row r="33" spans="1:15" s="166" customFormat="1" ht="20.25" customHeight="1">
      <c r="A33" s="163">
        <v>31</v>
      </c>
      <c r="B33" s="167" t="s">
        <v>1855</v>
      </c>
      <c r="C33" s="459"/>
      <c r="D33" s="164" t="s">
        <v>1886</v>
      </c>
      <c r="E33" s="164" t="s">
        <v>1718</v>
      </c>
      <c r="F33" s="164" t="s">
        <v>1724</v>
      </c>
      <c r="G33" s="164" t="s">
        <v>1720</v>
      </c>
      <c r="H33" s="164">
        <v>105</v>
      </c>
      <c r="I33" s="164">
        <v>83.8</v>
      </c>
      <c r="J33" s="164">
        <f t="shared" si="0"/>
        <v>94.4</v>
      </c>
      <c r="K33" s="164">
        <v>35</v>
      </c>
      <c r="L33" s="164" t="s">
        <v>424</v>
      </c>
      <c r="M33" s="164" t="s">
        <v>424</v>
      </c>
      <c r="N33" s="164" t="s">
        <v>424</v>
      </c>
      <c r="O33" s="164" t="s">
        <v>441</v>
      </c>
    </row>
    <row r="34" spans="1:15" s="166" customFormat="1" ht="20.25" customHeight="1">
      <c r="A34" s="163">
        <v>32</v>
      </c>
      <c r="B34" s="167" t="s">
        <v>1855</v>
      </c>
      <c r="C34" s="459"/>
      <c r="D34" s="164" t="s">
        <v>1887</v>
      </c>
      <c r="E34" s="164" t="s">
        <v>1718</v>
      </c>
      <c r="F34" s="164" t="s">
        <v>1719</v>
      </c>
      <c r="G34" s="164" t="s">
        <v>1722</v>
      </c>
      <c r="H34" s="164">
        <v>106</v>
      </c>
      <c r="I34" s="164">
        <v>82.6</v>
      </c>
      <c r="J34" s="164">
        <f t="shared" si="0"/>
        <v>94.3</v>
      </c>
      <c r="K34" s="164">
        <v>36</v>
      </c>
      <c r="L34" s="164" t="s">
        <v>424</v>
      </c>
      <c r="M34" s="164" t="s">
        <v>424</v>
      </c>
      <c r="N34" s="164" t="s">
        <v>424</v>
      </c>
      <c r="O34" s="164" t="s">
        <v>441</v>
      </c>
    </row>
    <row r="35" spans="1:15" s="166" customFormat="1" ht="20.25" customHeight="1">
      <c r="A35" s="163">
        <v>33</v>
      </c>
      <c r="B35" s="167" t="s">
        <v>1855</v>
      </c>
      <c r="C35" s="459"/>
      <c r="D35" s="164" t="s">
        <v>1888</v>
      </c>
      <c r="E35" s="164" t="s">
        <v>1718</v>
      </c>
      <c r="F35" s="164" t="s">
        <v>1719</v>
      </c>
      <c r="G35" s="164" t="s">
        <v>1720</v>
      </c>
      <c r="H35" s="164">
        <v>113</v>
      </c>
      <c r="I35" s="164">
        <v>75.2</v>
      </c>
      <c r="J35" s="164">
        <f t="shared" si="0"/>
        <v>94.1</v>
      </c>
      <c r="K35" s="164">
        <v>37</v>
      </c>
      <c r="L35" s="164" t="s">
        <v>424</v>
      </c>
      <c r="M35" s="164" t="s">
        <v>424</v>
      </c>
      <c r="N35" s="164" t="s">
        <v>424</v>
      </c>
      <c r="O35" s="164" t="s">
        <v>441</v>
      </c>
    </row>
    <row r="36" spans="1:15" s="166" customFormat="1" ht="20.25" customHeight="1">
      <c r="A36" s="163">
        <v>34</v>
      </c>
      <c r="B36" s="167" t="s">
        <v>1855</v>
      </c>
      <c r="C36" s="459"/>
      <c r="D36" s="164" t="s">
        <v>1889</v>
      </c>
      <c r="E36" s="164" t="s">
        <v>1718</v>
      </c>
      <c r="F36" s="164" t="s">
        <v>1719</v>
      </c>
      <c r="G36" s="164" t="s">
        <v>1722</v>
      </c>
      <c r="H36" s="164">
        <v>108</v>
      </c>
      <c r="I36" s="164">
        <v>80</v>
      </c>
      <c r="J36" s="164">
        <f t="shared" si="0"/>
        <v>94</v>
      </c>
      <c r="K36" s="164">
        <v>38</v>
      </c>
      <c r="L36" s="164" t="s">
        <v>424</v>
      </c>
      <c r="M36" s="164" t="s">
        <v>424</v>
      </c>
      <c r="N36" s="164" t="s">
        <v>424</v>
      </c>
      <c r="O36" s="164" t="s">
        <v>441</v>
      </c>
    </row>
    <row r="37" spans="1:15" s="166" customFormat="1" ht="20.25" customHeight="1">
      <c r="A37" s="163">
        <v>35</v>
      </c>
      <c r="B37" s="164" t="s">
        <v>1855</v>
      </c>
      <c r="C37" s="459"/>
      <c r="D37" s="164" t="s">
        <v>1890</v>
      </c>
      <c r="E37" s="164" t="s">
        <v>1718</v>
      </c>
      <c r="F37" s="164" t="s">
        <v>1719</v>
      </c>
      <c r="G37" s="164" t="s">
        <v>1722</v>
      </c>
      <c r="H37" s="164">
        <v>114</v>
      </c>
      <c r="I37" s="164">
        <v>74</v>
      </c>
      <c r="J37" s="164">
        <f t="shared" si="0"/>
        <v>94</v>
      </c>
      <c r="K37" s="164">
        <v>38</v>
      </c>
      <c r="L37" s="164" t="s">
        <v>424</v>
      </c>
      <c r="M37" s="164" t="s">
        <v>424</v>
      </c>
      <c r="N37" s="164" t="s">
        <v>424</v>
      </c>
      <c r="O37" s="164" t="s">
        <v>441</v>
      </c>
    </row>
    <row r="38" spans="1:15" s="166" customFormat="1" ht="20.25" customHeight="1">
      <c r="A38" s="163">
        <v>36</v>
      </c>
      <c r="B38" s="167" t="s">
        <v>1855</v>
      </c>
      <c r="C38" s="459"/>
      <c r="D38" s="164" t="s">
        <v>1891</v>
      </c>
      <c r="E38" s="164" t="s">
        <v>1718</v>
      </c>
      <c r="F38" s="164" t="s">
        <v>1719</v>
      </c>
      <c r="G38" s="164" t="s">
        <v>1722</v>
      </c>
      <c r="H38" s="164">
        <v>106</v>
      </c>
      <c r="I38" s="164">
        <v>81.599999999999994</v>
      </c>
      <c r="J38" s="164">
        <f t="shared" si="0"/>
        <v>93.8</v>
      </c>
      <c r="K38" s="164">
        <v>40</v>
      </c>
      <c r="L38" s="164" t="s">
        <v>424</v>
      </c>
      <c r="M38" s="164" t="s">
        <v>424</v>
      </c>
      <c r="N38" s="164" t="s">
        <v>424</v>
      </c>
      <c r="O38" s="164" t="s">
        <v>441</v>
      </c>
    </row>
    <row r="39" spans="1:15" s="166" customFormat="1" ht="20.25" customHeight="1">
      <c r="A39" s="163">
        <v>37</v>
      </c>
      <c r="B39" s="167" t="s">
        <v>1855</v>
      </c>
      <c r="C39" s="459"/>
      <c r="D39" s="164" t="s">
        <v>1892</v>
      </c>
      <c r="E39" s="164" t="s">
        <v>1718</v>
      </c>
      <c r="F39" s="164" t="s">
        <v>1719</v>
      </c>
      <c r="G39" s="164" t="s">
        <v>1893</v>
      </c>
      <c r="H39" s="164">
        <v>110</v>
      </c>
      <c r="I39" s="164">
        <v>77.400000000000006</v>
      </c>
      <c r="J39" s="164">
        <f t="shared" si="0"/>
        <v>93.7</v>
      </c>
      <c r="K39" s="164">
        <v>41</v>
      </c>
      <c r="L39" s="164" t="s">
        <v>424</v>
      </c>
      <c r="M39" s="164" t="s">
        <v>424</v>
      </c>
      <c r="N39" s="164" t="s">
        <v>424</v>
      </c>
      <c r="O39" s="164" t="s">
        <v>441</v>
      </c>
    </row>
    <row r="40" spans="1:15" s="166" customFormat="1" ht="20.25" customHeight="1">
      <c r="A40" s="163">
        <v>38</v>
      </c>
      <c r="B40" s="167" t="s">
        <v>1855</v>
      </c>
      <c r="C40" s="459"/>
      <c r="D40" s="164" t="s">
        <v>1894</v>
      </c>
      <c r="E40" s="164" t="s">
        <v>1718</v>
      </c>
      <c r="F40" s="164" t="s">
        <v>1719</v>
      </c>
      <c r="G40" s="164" t="s">
        <v>1722</v>
      </c>
      <c r="H40" s="164">
        <v>104</v>
      </c>
      <c r="I40" s="164">
        <v>82.8</v>
      </c>
      <c r="J40" s="164">
        <f t="shared" si="0"/>
        <v>93.4</v>
      </c>
      <c r="K40" s="164">
        <v>42</v>
      </c>
      <c r="L40" s="164" t="s">
        <v>424</v>
      </c>
      <c r="M40" s="164" t="s">
        <v>424</v>
      </c>
      <c r="N40" s="164" t="s">
        <v>424</v>
      </c>
      <c r="O40" s="164" t="s">
        <v>441</v>
      </c>
    </row>
    <row r="41" spans="1:15" s="166" customFormat="1" ht="20.25" customHeight="1">
      <c r="A41" s="163">
        <v>39</v>
      </c>
      <c r="B41" s="167" t="s">
        <v>1855</v>
      </c>
      <c r="C41" s="459"/>
      <c r="D41" s="164" t="s">
        <v>1895</v>
      </c>
      <c r="E41" s="164" t="s">
        <v>1718</v>
      </c>
      <c r="F41" s="164" t="s">
        <v>1896</v>
      </c>
      <c r="G41" s="164" t="s">
        <v>1722</v>
      </c>
      <c r="H41" s="164">
        <v>111</v>
      </c>
      <c r="I41" s="164">
        <v>75.8</v>
      </c>
      <c r="J41" s="164">
        <f t="shared" si="0"/>
        <v>93.4</v>
      </c>
      <c r="K41" s="164">
        <v>42</v>
      </c>
      <c r="L41" s="164" t="s">
        <v>424</v>
      </c>
      <c r="M41" s="164" t="s">
        <v>424</v>
      </c>
      <c r="N41" s="164" t="s">
        <v>424</v>
      </c>
      <c r="O41" s="164" t="s">
        <v>441</v>
      </c>
    </row>
    <row r="42" spans="1:15" s="166" customFormat="1" ht="20.25" customHeight="1">
      <c r="A42" s="163">
        <v>40</v>
      </c>
      <c r="B42" s="167" t="s">
        <v>1855</v>
      </c>
      <c r="C42" s="459"/>
      <c r="D42" s="164" t="s">
        <v>1897</v>
      </c>
      <c r="E42" s="164" t="s">
        <v>1718</v>
      </c>
      <c r="F42" s="164" t="s">
        <v>1719</v>
      </c>
      <c r="G42" s="164" t="s">
        <v>1722</v>
      </c>
      <c r="H42" s="164">
        <v>107</v>
      </c>
      <c r="I42" s="164">
        <v>79.8</v>
      </c>
      <c r="J42" s="164">
        <f t="shared" si="0"/>
        <v>93.4</v>
      </c>
      <c r="K42" s="164">
        <v>42</v>
      </c>
      <c r="L42" s="164" t="s">
        <v>424</v>
      </c>
      <c r="M42" s="164" t="s">
        <v>424</v>
      </c>
      <c r="N42" s="164" t="s">
        <v>424</v>
      </c>
      <c r="O42" s="164" t="s">
        <v>441</v>
      </c>
    </row>
    <row r="43" spans="1:15" s="168" customFormat="1" ht="20.25" customHeight="1">
      <c r="A43" s="163">
        <v>41</v>
      </c>
      <c r="B43" s="164" t="s">
        <v>1855</v>
      </c>
      <c r="C43" s="459"/>
      <c r="D43" s="164" t="s">
        <v>1898</v>
      </c>
      <c r="E43" s="164" t="s">
        <v>1718</v>
      </c>
      <c r="F43" s="164" t="s">
        <v>1719</v>
      </c>
      <c r="G43" s="164" t="s">
        <v>1726</v>
      </c>
      <c r="H43" s="164">
        <v>105</v>
      </c>
      <c r="I43" s="164">
        <v>81.599999999999994</v>
      </c>
      <c r="J43" s="164">
        <f t="shared" si="0"/>
        <v>93.3</v>
      </c>
      <c r="K43" s="164">
        <v>45</v>
      </c>
      <c r="L43" s="164" t="s">
        <v>424</v>
      </c>
      <c r="M43" s="164" t="s">
        <v>424</v>
      </c>
      <c r="N43" s="164" t="s">
        <v>424</v>
      </c>
      <c r="O43" s="164" t="s">
        <v>441</v>
      </c>
    </row>
    <row r="44" spans="1:15" s="166" customFormat="1" ht="20.25" customHeight="1">
      <c r="A44" s="163">
        <v>42</v>
      </c>
      <c r="B44" s="167" t="s">
        <v>1855</v>
      </c>
      <c r="C44" s="459"/>
      <c r="D44" s="164" t="s">
        <v>1899</v>
      </c>
      <c r="E44" s="164" t="s">
        <v>1718</v>
      </c>
      <c r="F44" s="164" t="s">
        <v>1719</v>
      </c>
      <c r="G44" s="164" t="s">
        <v>1728</v>
      </c>
      <c r="H44" s="164">
        <v>101</v>
      </c>
      <c r="I44" s="164">
        <v>84.8</v>
      </c>
      <c r="J44" s="164">
        <f t="shared" si="0"/>
        <v>92.9</v>
      </c>
      <c r="K44" s="164">
        <v>46</v>
      </c>
      <c r="L44" s="164" t="s">
        <v>424</v>
      </c>
      <c r="M44" s="164" t="s">
        <v>424</v>
      </c>
      <c r="N44" s="164" t="s">
        <v>424</v>
      </c>
      <c r="O44" s="164" t="s">
        <v>441</v>
      </c>
    </row>
    <row r="45" spans="1:15" s="166" customFormat="1" ht="20.25" customHeight="1">
      <c r="A45" s="163">
        <v>43</v>
      </c>
      <c r="B45" s="167" t="s">
        <v>1855</v>
      </c>
      <c r="C45" s="459"/>
      <c r="D45" s="164" t="s">
        <v>1508</v>
      </c>
      <c r="E45" s="164" t="s">
        <v>1718</v>
      </c>
      <c r="F45" s="164" t="s">
        <v>1724</v>
      </c>
      <c r="G45" s="164" t="s">
        <v>1722</v>
      </c>
      <c r="H45" s="164">
        <v>112</v>
      </c>
      <c r="I45" s="164">
        <v>73.8</v>
      </c>
      <c r="J45" s="164">
        <f t="shared" si="0"/>
        <v>92.9</v>
      </c>
      <c r="K45" s="164">
        <v>47</v>
      </c>
      <c r="L45" s="164" t="s">
        <v>424</v>
      </c>
      <c r="M45" s="164" t="s">
        <v>424</v>
      </c>
      <c r="N45" s="164" t="s">
        <v>424</v>
      </c>
      <c r="O45" s="164" t="s">
        <v>441</v>
      </c>
    </row>
    <row r="46" spans="1:15" s="166" customFormat="1" ht="20.25" customHeight="1">
      <c r="A46" s="163">
        <v>44</v>
      </c>
      <c r="B46" s="167" t="s">
        <v>1855</v>
      </c>
      <c r="C46" s="459"/>
      <c r="D46" s="164" t="s">
        <v>1900</v>
      </c>
      <c r="E46" s="164" t="s">
        <v>1718</v>
      </c>
      <c r="F46" s="164" t="s">
        <v>1719</v>
      </c>
      <c r="G46" s="164" t="s">
        <v>1722</v>
      </c>
      <c r="H46" s="164">
        <v>100</v>
      </c>
      <c r="I46" s="164">
        <v>85.4</v>
      </c>
      <c r="J46" s="164">
        <f t="shared" si="0"/>
        <v>92.7</v>
      </c>
      <c r="K46" s="164">
        <v>48</v>
      </c>
      <c r="L46" s="164" t="s">
        <v>424</v>
      </c>
      <c r="M46" s="164" t="s">
        <v>424</v>
      </c>
      <c r="N46" s="164" t="s">
        <v>424</v>
      </c>
      <c r="O46" s="164" t="s">
        <v>441</v>
      </c>
    </row>
    <row r="47" spans="1:15" s="166" customFormat="1" ht="20.25" customHeight="1">
      <c r="A47" s="163">
        <v>45</v>
      </c>
      <c r="B47" s="164" t="s">
        <v>1855</v>
      </c>
      <c r="C47" s="459"/>
      <c r="D47" s="164" t="s">
        <v>1901</v>
      </c>
      <c r="E47" s="164" t="s">
        <v>1718</v>
      </c>
      <c r="F47" s="164" t="s">
        <v>1719</v>
      </c>
      <c r="G47" s="164" t="s">
        <v>1722</v>
      </c>
      <c r="H47" s="164">
        <v>103</v>
      </c>
      <c r="I47" s="164">
        <v>82.4</v>
      </c>
      <c r="J47" s="164">
        <f t="shared" si="0"/>
        <v>92.7</v>
      </c>
      <c r="K47" s="164">
        <v>48</v>
      </c>
      <c r="L47" s="164" t="s">
        <v>424</v>
      </c>
      <c r="M47" s="164" t="s">
        <v>424</v>
      </c>
      <c r="N47" s="164" t="s">
        <v>424</v>
      </c>
      <c r="O47" s="164" t="s">
        <v>441</v>
      </c>
    </row>
    <row r="48" spans="1:15" s="166" customFormat="1" ht="20.25" customHeight="1">
      <c r="A48" s="163">
        <v>46</v>
      </c>
      <c r="B48" s="164" t="s">
        <v>1855</v>
      </c>
      <c r="C48" s="459"/>
      <c r="D48" s="164" t="s">
        <v>1902</v>
      </c>
      <c r="E48" s="164" t="s">
        <v>1718</v>
      </c>
      <c r="F48" s="164" t="s">
        <v>1719</v>
      </c>
      <c r="G48" s="164" t="s">
        <v>1720</v>
      </c>
      <c r="H48" s="164">
        <v>112</v>
      </c>
      <c r="I48" s="164">
        <v>73.400000000000006</v>
      </c>
      <c r="J48" s="164">
        <f t="shared" si="0"/>
        <v>92.7</v>
      </c>
      <c r="K48" s="164">
        <v>48</v>
      </c>
      <c r="L48" s="164" t="s">
        <v>424</v>
      </c>
      <c r="M48" s="164" t="s">
        <v>424</v>
      </c>
      <c r="N48" s="164" t="s">
        <v>424</v>
      </c>
      <c r="O48" s="164" t="s">
        <v>441</v>
      </c>
    </row>
    <row r="49" spans="1:15" s="166" customFormat="1" ht="20.25" customHeight="1">
      <c r="A49" s="163">
        <v>47</v>
      </c>
      <c r="B49" s="164" t="s">
        <v>1855</v>
      </c>
      <c r="C49" s="459"/>
      <c r="D49" s="164" t="s">
        <v>1903</v>
      </c>
      <c r="E49" s="164" t="s">
        <v>1718</v>
      </c>
      <c r="F49" s="164" t="s">
        <v>1719</v>
      </c>
      <c r="G49" s="164" t="s">
        <v>1722</v>
      </c>
      <c r="H49" s="164">
        <v>109</v>
      </c>
      <c r="I49" s="164">
        <v>76</v>
      </c>
      <c r="J49" s="164">
        <f t="shared" si="0"/>
        <v>92.5</v>
      </c>
      <c r="K49" s="164">
        <v>51</v>
      </c>
      <c r="L49" s="164" t="s">
        <v>424</v>
      </c>
      <c r="M49" s="164" t="s">
        <v>424</v>
      </c>
      <c r="N49" s="164" t="s">
        <v>424</v>
      </c>
      <c r="O49" s="164" t="s">
        <v>441</v>
      </c>
    </row>
    <row r="50" spans="1:15" s="166" customFormat="1" ht="20.25" customHeight="1">
      <c r="A50" s="163">
        <v>48</v>
      </c>
      <c r="B50" s="164" t="s">
        <v>1855</v>
      </c>
      <c r="C50" s="459"/>
      <c r="D50" s="164" t="s">
        <v>1508</v>
      </c>
      <c r="E50" s="164" t="s">
        <v>1718</v>
      </c>
      <c r="F50" s="164" t="s">
        <v>1719</v>
      </c>
      <c r="G50" s="164" t="s">
        <v>1728</v>
      </c>
      <c r="H50" s="164">
        <v>107</v>
      </c>
      <c r="I50" s="164">
        <v>77.8</v>
      </c>
      <c r="J50" s="164">
        <f t="shared" si="0"/>
        <v>92.4</v>
      </c>
      <c r="K50" s="164">
        <v>52</v>
      </c>
      <c r="L50" s="164" t="s">
        <v>424</v>
      </c>
      <c r="M50" s="164" t="s">
        <v>424</v>
      </c>
      <c r="N50" s="164" t="s">
        <v>424</v>
      </c>
      <c r="O50" s="164" t="s">
        <v>441</v>
      </c>
    </row>
    <row r="51" spans="1:15" s="166" customFormat="1" ht="20.25" customHeight="1">
      <c r="A51" s="163">
        <v>49</v>
      </c>
      <c r="B51" s="164" t="s">
        <v>1855</v>
      </c>
      <c r="C51" s="459"/>
      <c r="D51" s="164" t="s">
        <v>1904</v>
      </c>
      <c r="E51" s="164" t="s">
        <v>1718</v>
      </c>
      <c r="F51" s="164" t="s">
        <v>1719</v>
      </c>
      <c r="G51" s="164" t="s">
        <v>1722</v>
      </c>
      <c r="H51" s="164">
        <v>114</v>
      </c>
      <c r="I51" s="164">
        <v>70.8</v>
      </c>
      <c r="J51" s="164">
        <f t="shared" si="0"/>
        <v>92.4</v>
      </c>
      <c r="K51" s="164">
        <v>52</v>
      </c>
      <c r="L51" s="164" t="s">
        <v>424</v>
      </c>
      <c r="M51" s="164" t="s">
        <v>424</v>
      </c>
      <c r="N51" s="164" t="s">
        <v>424</v>
      </c>
      <c r="O51" s="164" t="s">
        <v>441</v>
      </c>
    </row>
    <row r="52" spans="1:15" s="166" customFormat="1" ht="20.25" customHeight="1">
      <c r="A52" s="163">
        <v>50</v>
      </c>
      <c r="B52" s="167" t="s">
        <v>1855</v>
      </c>
      <c r="C52" s="459"/>
      <c r="D52" s="164" t="s">
        <v>1905</v>
      </c>
      <c r="E52" s="164" t="s">
        <v>1718</v>
      </c>
      <c r="F52" s="164" t="s">
        <v>1719</v>
      </c>
      <c r="G52" s="164" t="s">
        <v>1728</v>
      </c>
      <c r="H52" s="164">
        <v>108</v>
      </c>
      <c r="I52" s="164">
        <v>76.2</v>
      </c>
      <c r="J52" s="164">
        <f t="shared" si="0"/>
        <v>92.1</v>
      </c>
      <c r="K52" s="164">
        <v>54</v>
      </c>
      <c r="L52" s="164" t="s">
        <v>424</v>
      </c>
      <c r="M52" s="164" t="s">
        <v>424</v>
      </c>
      <c r="N52" s="164" t="s">
        <v>424</v>
      </c>
      <c r="O52" s="164" t="s">
        <v>441</v>
      </c>
    </row>
    <row r="53" spans="1:15" s="166" customFormat="1" ht="20.25" customHeight="1">
      <c r="A53" s="163">
        <v>51</v>
      </c>
      <c r="B53" s="164" t="s">
        <v>1855</v>
      </c>
      <c r="C53" s="459"/>
      <c r="D53" s="164" t="s">
        <v>1906</v>
      </c>
      <c r="E53" s="164" t="s">
        <v>1718</v>
      </c>
      <c r="F53" s="164" t="s">
        <v>1719</v>
      </c>
      <c r="G53" s="164" t="s">
        <v>1722</v>
      </c>
      <c r="H53" s="164">
        <v>108</v>
      </c>
      <c r="I53" s="164">
        <v>76.2</v>
      </c>
      <c r="J53" s="164">
        <f t="shared" si="0"/>
        <v>92.1</v>
      </c>
      <c r="K53" s="164">
        <v>54</v>
      </c>
      <c r="L53" s="164" t="s">
        <v>424</v>
      </c>
      <c r="M53" s="164" t="s">
        <v>424</v>
      </c>
      <c r="N53" s="164" t="s">
        <v>424</v>
      </c>
      <c r="O53" s="164" t="s">
        <v>441</v>
      </c>
    </row>
    <row r="54" spans="1:15" s="166" customFormat="1" ht="20.25" customHeight="1">
      <c r="A54" s="163">
        <v>52</v>
      </c>
      <c r="B54" s="167" t="s">
        <v>1855</v>
      </c>
      <c r="C54" s="459"/>
      <c r="D54" s="164" t="s">
        <v>1907</v>
      </c>
      <c r="E54" s="164" t="s">
        <v>1718</v>
      </c>
      <c r="F54" s="164" t="s">
        <v>1719</v>
      </c>
      <c r="G54" s="164" t="s">
        <v>1722</v>
      </c>
      <c r="H54" s="164">
        <v>113</v>
      </c>
      <c r="I54" s="164">
        <v>70.8</v>
      </c>
      <c r="J54" s="164">
        <f t="shared" si="0"/>
        <v>91.9</v>
      </c>
      <c r="K54" s="164">
        <v>56</v>
      </c>
      <c r="L54" s="164" t="s">
        <v>424</v>
      </c>
      <c r="M54" s="164" t="s">
        <v>424</v>
      </c>
      <c r="N54" s="164" t="s">
        <v>424</v>
      </c>
      <c r="O54" s="164" t="s">
        <v>441</v>
      </c>
    </row>
    <row r="55" spans="1:15" s="166" customFormat="1" ht="20.25" customHeight="1">
      <c r="A55" s="163">
        <v>53</v>
      </c>
      <c r="B55" s="167" t="s">
        <v>1855</v>
      </c>
      <c r="C55" s="459"/>
      <c r="D55" s="164" t="s">
        <v>1908</v>
      </c>
      <c r="E55" s="164" t="s">
        <v>1718</v>
      </c>
      <c r="F55" s="164" t="s">
        <v>1719</v>
      </c>
      <c r="G55" s="164" t="s">
        <v>1720</v>
      </c>
      <c r="H55" s="164">
        <v>102</v>
      </c>
      <c r="I55" s="164">
        <v>81.599999999999994</v>
      </c>
      <c r="J55" s="164">
        <f t="shared" si="0"/>
        <v>91.8</v>
      </c>
      <c r="K55" s="164">
        <v>57</v>
      </c>
      <c r="L55" s="164" t="s">
        <v>424</v>
      </c>
      <c r="M55" s="164" t="s">
        <v>424</v>
      </c>
      <c r="N55" s="164" t="s">
        <v>424</v>
      </c>
      <c r="O55" s="164" t="s">
        <v>441</v>
      </c>
    </row>
    <row r="56" spans="1:15" s="166" customFormat="1" ht="20.25" customHeight="1">
      <c r="A56" s="163">
        <v>54</v>
      </c>
      <c r="B56" s="164" t="s">
        <v>1855</v>
      </c>
      <c r="C56" s="459"/>
      <c r="D56" s="164" t="s">
        <v>1909</v>
      </c>
      <c r="E56" s="164" t="s">
        <v>1718</v>
      </c>
      <c r="F56" s="164" t="s">
        <v>1719</v>
      </c>
      <c r="G56" s="164" t="s">
        <v>1722</v>
      </c>
      <c r="H56" s="164">
        <v>113</v>
      </c>
      <c r="I56" s="164">
        <v>70.400000000000006</v>
      </c>
      <c r="J56" s="164">
        <f t="shared" si="0"/>
        <v>91.7</v>
      </c>
      <c r="K56" s="164">
        <v>58</v>
      </c>
      <c r="L56" s="164" t="s">
        <v>424</v>
      </c>
      <c r="M56" s="164" t="s">
        <v>424</v>
      </c>
      <c r="N56" s="164" t="s">
        <v>424</v>
      </c>
      <c r="O56" s="164" t="s">
        <v>441</v>
      </c>
    </row>
    <row r="57" spans="1:15" s="166" customFormat="1" ht="20.25" customHeight="1">
      <c r="A57" s="163">
        <v>55</v>
      </c>
      <c r="B57" s="164" t="s">
        <v>1855</v>
      </c>
      <c r="C57" s="459"/>
      <c r="D57" s="164" t="s">
        <v>1910</v>
      </c>
      <c r="E57" s="164" t="s">
        <v>1718</v>
      </c>
      <c r="F57" s="164" t="s">
        <v>1719</v>
      </c>
      <c r="G57" s="164" t="s">
        <v>1720</v>
      </c>
      <c r="H57" s="164">
        <v>105</v>
      </c>
      <c r="I57" s="164">
        <v>78.2</v>
      </c>
      <c r="J57" s="164">
        <f t="shared" si="0"/>
        <v>91.6</v>
      </c>
      <c r="K57" s="164">
        <v>59</v>
      </c>
      <c r="L57" s="164" t="s">
        <v>424</v>
      </c>
      <c r="M57" s="164" t="s">
        <v>424</v>
      </c>
      <c r="N57" s="164" t="s">
        <v>424</v>
      </c>
      <c r="O57" s="164" t="s">
        <v>441</v>
      </c>
    </row>
    <row r="58" spans="1:15" s="166" customFormat="1" ht="20.25" customHeight="1">
      <c r="A58" s="163">
        <v>56</v>
      </c>
      <c r="B58" s="167" t="s">
        <v>1855</v>
      </c>
      <c r="C58" s="459"/>
      <c r="D58" s="164" t="s">
        <v>1911</v>
      </c>
      <c r="E58" s="164" t="s">
        <v>1718</v>
      </c>
      <c r="F58" s="164" t="s">
        <v>1719</v>
      </c>
      <c r="G58" s="164" t="s">
        <v>1720</v>
      </c>
      <c r="H58" s="164">
        <v>112</v>
      </c>
      <c r="I58" s="164">
        <v>71</v>
      </c>
      <c r="J58" s="164">
        <f t="shared" si="0"/>
        <v>91.5</v>
      </c>
      <c r="K58" s="164">
        <v>60</v>
      </c>
      <c r="L58" s="164" t="s">
        <v>424</v>
      </c>
      <c r="M58" s="164" t="s">
        <v>424</v>
      </c>
      <c r="N58" s="164" t="s">
        <v>424</v>
      </c>
      <c r="O58" s="164" t="s">
        <v>441</v>
      </c>
    </row>
    <row r="59" spans="1:15" s="166" customFormat="1" ht="20.25" customHeight="1">
      <c r="A59" s="163">
        <v>57</v>
      </c>
      <c r="B59" s="164" t="s">
        <v>1855</v>
      </c>
      <c r="C59" s="459"/>
      <c r="D59" s="164" t="s">
        <v>1912</v>
      </c>
      <c r="E59" s="164" t="s">
        <v>1718</v>
      </c>
      <c r="F59" s="164" t="s">
        <v>1719</v>
      </c>
      <c r="G59" s="164" t="s">
        <v>1722</v>
      </c>
      <c r="H59" s="164">
        <v>110</v>
      </c>
      <c r="I59" s="164">
        <v>71.8</v>
      </c>
      <c r="J59" s="164">
        <f t="shared" si="0"/>
        <v>90.9</v>
      </c>
      <c r="K59" s="164">
        <v>63</v>
      </c>
      <c r="L59" s="164" t="s">
        <v>424</v>
      </c>
      <c r="M59" s="164" t="s">
        <v>424</v>
      </c>
      <c r="N59" s="164" t="s">
        <v>424</v>
      </c>
      <c r="O59" s="164" t="s">
        <v>441</v>
      </c>
    </row>
    <row r="60" spans="1:15" s="166" customFormat="1" ht="20.25" customHeight="1">
      <c r="A60" s="163">
        <v>58</v>
      </c>
      <c r="B60" s="167" t="s">
        <v>1855</v>
      </c>
      <c r="C60" s="459"/>
      <c r="D60" s="164" t="s">
        <v>1913</v>
      </c>
      <c r="E60" s="164" t="s">
        <v>1718</v>
      </c>
      <c r="F60" s="164" t="s">
        <v>1719</v>
      </c>
      <c r="G60" s="164" t="s">
        <v>1720</v>
      </c>
      <c r="H60" s="164">
        <v>103</v>
      </c>
      <c r="I60" s="164">
        <v>78.599999999999994</v>
      </c>
      <c r="J60" s="164">
        <f t="shared" si="0"/>
        <v>90.8</v>
      </c>
      <c r="K60" s="164">
        <v>64</v>
      </c>
      <c r="L60" s="164" t="s">
        <v>424</v>
      </c>
      <c r="M60" s="164" t="s">
        <v>424</v>
      </c>
      <c r="N60" s="164" t="s">
        <v>424</v>
      </c>
      <c r="O60" s="164" t="s">
        <v>441</v>
      </c>
    </row>
    <row r="61" spans="1:15" s="166" customFormat="1" ht="20.25" customHeight="1">
      <c r="A61" s="163">
        <v>59</v>
      </c>
      <c r="B61" s="167" t="s">
        <v>1855</v>
      </c>
      <c r="C61" s="459"/>
      <c r="D61" s="164" t="s">
        <v>1914</v>
      </c>
      <c r="E61" s="164" t="s">
        <v>1718</v>
      </c>
      <c r="F61" s="164" t="s">
        <v>1724</v>
      </c>
      <c r="G61" s="164" t="s">
        <v>1722</v>
      </c>
      <c r="H61" s="164">
        <v>111</v>
      </c>
      <c r="I61" s="164">
        <v>70.400000000000006</v>
      </c>
      <c r="J61" s="164">
        <f t="shared" si="0"/>
        <v>90.7</v>
      </c>
      <c r="K61" s="164">
        <v>65</v>
      </c>
      <c r="L61" s="164" t="s">
        <v>424</v>
      </c>
      <c r="M61" s="164" t="s">
        <v>424</v>
      </c>
      <c r="N61" s="164" t="s">
        <v>424</v>
      </c>
      <c r="O61" s="164" t="s">
        <v>441</v>
      </c>
    </row>
    <row r="62" spans="1:15" s="166" customFormat="1" ht="20.25" customHeight="1">
      <c r="A62" s="163">
        <v>60</v>
      </c>
      <c r="B62" s="167" t="s">
        <v>1855</v>
      </c>
      <c r="C62" s="459"/>
      <c r="D62" s="164" t="s">
        <v>1915</v>
      </c>
      <c r="E62" s="164" t="s">
        <v>1718</v>
      </c>
      <c r="F62" s="164" t="s">
        <v>1719</v>
      </c>
      <c r="G62" s="164" t="s">
        <v>1726</v>
      </c>
      <c r="H62" s="164">
        <v>98</v>
      </c>
      <c r="I62" s="164">
        <v>83</v>
      </c>
      <c r="J62" s="164">
        <f t="shared" si="0"/>
        <v>90.5</v>
      </c>
      <c r="K62" s="164">
        <v>66</v>
      </c>
      <c r="L62" s="164" t="s">
        <v>424</v>
      </c>
      <c r="M62" s="164" t="s">
        <v>424</v>
      </c>
      <c r="N62" s="164" t="s">
        <v>424</v>
      </c>
      <c r="O62" s="164" t="s">
        <v>441</v>
      </c>
    </row>
    <row r="63" spans="1:15" s="166" customFormat="1" ht="20.25" customHeight="1">
      <c r="A63" s="163">
        <v>61</v>
      </c>
      <c r="B63" s="167" t="s">
        <v>1855</v>
      </c>
      <c r="C63" s="459"/>
      <c r="D63" s="164" t="s">
        <v>1916</v>
      </c>
      <c r="E63" s="164" t="s">
        <v>1718</v>
      </c>
      <c r="F63" s="164" t="s">
        <v>1719</v>
      </c>
      <c r="G63" s="164" t="s">
        <v>1722</v>
      </c>
      <c r="H63" s="164">
        <v>102</v>
      </c>
      <c r="I63" s="164">
        <v>79</v>
      </c>
      <c r="J63" s="164">
        <f t="shared" si="0"/>
        <v>90.5</v>
      </c>
      <c r="K63" s="164">
        <v>66</v>
      </c>
      <c r="L63" s="164" t="s">
        <v>424</v>
      </c>
      <c r="M63" s="164" t="s">
        <v>424</v>
      </c>
      <c r="N63" s="164" t="s">
        <v>424</v>
      </c>
      <c r="O63" s="164" t="s">
        <v>441</v>
      </c>
    </row>
    <row r="64" spans="1:15" s="166" customFormat="1" ht="20.25" customHeight="1">
      <c r="A64" s="163">
        <v>62</v>
      </c>
      <c r="B64" s="167" t="s">
        <v>1855</v>
      </c>
      <c r="C64" s="459"/>
      <c r="D64" s="164" t="s">
        <v>1917</v>
      </c>
      <c r="E64" s="164" t="s">
        <v>1718</v>
      </c>
      <c r="F64" s="164" t="s">
        <v>1719</v>
      </c>
      <c r="G64" s="164" t="s">
        <v>1722</v>
      </c>
      <c r="H64" s="164">
        <v>102</v>
      </c>
      <c r="I64" s="164">
        <v>78.8</v>
      </c>
      <c r="J64" s="164">
        <f t="shared" si="0"/>
        <v>90.4</v>
      </c>
      <c r="K64" s="164">
        <v>68</v>
      </c>
      <c r="L64" s="164" t="s">
        <v>424</v>
      </c>
      <c r="M64" s="164" t="s">
        <v>424</v>
      </c>
      <c r="N64" s="164" t="s">
        <v>424</v>
      </c>
      <c r="O64" s="164" t="s">
        <v>441</v>
      </c>
    </row>
    <row r="65" spans="1:15" s="166" customFormat="1" ht="20.25" customHeight="1">
      <c r="A65" s="163">
        <v>63</v>
      </c>
      <c r="B65" s="164" t="s">
        <v>1855</v>
      </c>
      <c r="C65" s="459"/>
      <c r="D65" s="164" t="s">
        <v>1918</v>
      </c>
      <c r="E65" s="164" t="s">
        <v>1718</v>
      </c>
      <c r="F65" s="164" t="s">
        <v>1719</v>
      </c>
      <c r="G65" s="164" t="s">
        <v>1720</v>
      </c>
      <c r="H65" s="164">
        <v>111</v>
      </c>
      <c r="I65" s="164">
        <v>69.8</v>
      </c>
      <c r="J65" s="164">
        <f t="shared" si="0"/>
        <v>90.4</v>
      </c>
      <c r="K65" s="164">
        <v>68</v>
      </c>
      <c r="L65" s="164" t="s">
        <v>424</v>
      </c>
      <c r="M65" s="164" t="s">
        <v>424</v>
      </c>
      <c r="N65" s="164" t="s">
        <v>424</v>
      </c>
      <c r="O65" s="164" t="s">
        <v>441</v>
      </c>
    </row>
    <row r="66" spans="1:15" s="166" customFormat="1" ht="20.25" customHeight="1">
      <c r="A66" s="163">
        <v>64</v>
      </c>
      <c r="B66" s="167" t="s">
        <v>1855</v>
      </c>
      <c r="C66" s="459"/>
      <c r="D66" s="164" t="s">
        <v>1919</v>
      </c>
      <c r="E66" s="164" t="s">
        <v>1718</v>
      </c>
      <c r="F66" s="164" t="s">
        <v>1719</v>
      </c>
      <c r="G66" s="164" t="s">
        <v>1722</v>
      </c>
      <c r="H66" s="164">
        <v>108</v>
      </c>
      <c r="I66" s="164">
        <v>72.599999999999994</v>
      </c>
      <c r="J66" s="164">
        <f t="shared" si="0"/>
        <v>90.3</v>
      </c>
      <c r="K66" s="164">
        <v>70</v>
      </c>
      <c r="L66" s="164" t="s">
        <v>424</v>
      </c>
      <c r="M66" s="164" t="s">
        <v>424</v>
      </c>
      <c r="N66" s="164" t="s">
        <v>424</v>
      </c>
      <c r="O66" s="164" t="s">
        <v>441</v>
      </c>
    </row>
    <row r="67" spans="1:15" s="166" customFormat="1" ht="20.25" customHeight="1">
      <c r="A67" s="163">
        <v>65</v>
      </c>
      <c r="B67" s="164" t="s">
        <v>1855</v>
      </c>
      <c r="C67" s="459"/>
      <c r="D67" s="164" t="s">
        <v>1920</v>
      </c>
      <c r="E67" s="164" t="s">
        <v>1718</v>
      </c>
      <c r="F67" s="164" t="s">
        <v>1719</v>
      </c>
      <c r="G67" s="164" t="s">
        <v>1722</v>
      </c>
      <c r="H67" s="164">
        <v>108</v>
      </c>
      <c r="I67" s="164">
        <v>72.599999999999994</v>
      </c>
      <c r="J67" s="164">
        <f t="shared" ref="J67:J130" si="1">(I67+H67)*0.5</f>
        <v>90.3</v>
      </c>
      <c r="K67" s="164">
        <v>70</v>
      </c>
      <c r="L67" s="164" t="s">
        <v>424</v>
      </c>
      <c r="M67" s="164" t="s">
        <v>424</v>
      </c>
      <c r="N67" s="164" t="s">
        <v>424</v>
      </c>
      <c r="O67" s="164" t="s">
        <v>441</v>
      </c>
    </row>
    <row r="68" spans="1:15" s="166" customFormat="1" ht="20.25" customHeight="1">
      <c r="A68" s="163">
        <v>66</v>
      </c>
      <c r="B68" s="164" t="s">
        <v>1855</v>
      </c>
      <c r="C68" s="459"/>
      <c r="D68" s="164" t="s">
        <v>1921</v>
      </c>
      <c r="E68" s="164" t="s">
        <v>1718</v>
      </c>
      <c r="F68" s="164" t="s">
        <v>1719</v>
      </c>
      <c r="G68" s="164" t="s">
        <v>1736</v>
      </c>
      <c r="H68" s="164">
        <v>98</v>
      </c>
      <c r="I68" s="164">
        <v>82.6</v>
      </c>
      <c r="J68" s="164">
        <f t="shared" si="1"/>
        <v>90.3</v>
      </c>
      <c r="K68" s="164">
        <v>70</v>
      </c>
      <c r="L68" s="164" t="s">
        <v>424</v>
      </c>
      <c r="M68" s="164" t="s">
        <v>424</v>
      </c>
      <c r="N68" s="164" t="s">
        <v>424</v>
      </c>
      <c r="O68" s="164" t="s">
        <v>441</v>
      </c>
    </row>
    <row r="69" spans="1:15" s="166" customFormat="1" ht="20.25" customHeight="1">
      <c r="A69" s="163">
        <v>67</v>
      </c>
      <c r="B69" s="167" t="s">
        <v>1855</v>
      </c>
      <c r="C69" s="459"/>
      <c r="D69" s="164" t="s">
        <v>1922</v>
      </c>
      <c r="E69" s="164" t="s">
        <v>1718</v>
      </c>
      <c r="F69" s="164" t="s">
        <v>1724</v>
      </c>
      <c r="G69" s="164" t="s">
        <v>1722</v>
      </c>
      <c r="H69" s="164">
        <v>99</v>
      </c>
      <c r="I69" s="164">
        <v>81.400000000000006</v>
      </c>
      <c r="J69" s="164">
        <f t="shared" si="1"/>
        <v>90.2</v>
      </c>
      <c r="K69" s="164">
        <v>74</v>
      </c>
      <c r="L69" s="164" t="s">
        <v>424</v>
      </c>
      <c r="M69" s="164" t="s">
        <v>424</v>
      </c>
      <c r="N69" s="164" t="s">
        <v>424</v>
      </c>
      <c r="O69" s="164" t="s">
        <v>441</v>
      </c>
    </row>
    <row r="70" spans="1:15" s="166" customFormat="1" ht="20.25" customHeight="1">
      <c r="A70" s="163">
        <v>68</v>
      </c>
      <c r="B70" s="164" t="s">
        <v>1855</v>
      </c>
      <c r="C70" s="459"/>
      <c r="D70" s="164" t="s">
        <v>1923</v>
      </c>
      <c r="E70" s="164" t="s">
        <v>1718</v>
      </c>
      <c r="F70" s="164" t="s">
        <v>1719</v>
      </c>
      <c r="G70" s="164" t="s">
        <v>1726</v>
      </c>
      <c r="H70" s="164">
        <v>106</v>
      </c>
      <c r="I70" s="164">
        <v>74.400000000000006</v>
      </c>
      <c r="J70" s="164">
        <f t="shared" si="1"/>
        <v>90.2</v>
      </c>
      <c r="K70" s="164">
        <v>74</v>
      </c>
      <c r="L70" s="164" t="s">
        <v>424</v>
      </c>
      <c r="M70" s="164" t="s">
        <v>424</v>
      </c>
      <c r="N70" s="164" t="s">
        <v>424</v>
      </c>
      <c r="O70" s="164" t="s">
        <v>441</v>
      </c>
    </row>
    <row r="71" spans="1:15" s="166" customFormat="1" ht="20.25" customHeight="1">
      <c r="A71" s="163">
        <v>69</v>
      </c>
      <c r="B71" s="167" t="s">
        <v>1855</v>
      </c>
      <c r="C71" s="459"/>
      <c r="D71" s="164" t="s">
        <v>1924</v>
      </c>
      <c r="E71" s="164" t="s">
        <v>1718</v>
      </c>
      <c r="F71" s="164" t="s">
        <v>1719</v>
      </c>
      <c r="G71" s="164" t="s">
        <v>1726</v>
      </c>
      <c r="H71" s="164">
        <v>98</v>
      </c>
      <c r="I71" s="164">
        <v>82</v>
      </c>
      <c r="J71" s="164">
        <f t="shared" si="1"/>
        <v>90</v>
      </c>
      <c r="K71" s="164">
        <v>76</v>
      </c>
      <c r="L71" s="164" t="s">
        <v>424</v>
      </c>
      <c r="M71" s="164" t="s">
        <v>424</v>
      </c>
      <c r="N71" s="164" t="s">
        <v>424</v>
      </c>
      <c r="O71" s="164" t="s">
        <v>441</v>
      </c>
    </row>
    <row r="72" spans="1:15" s="166" customFormat="1" ht="20.25" customHeight="1">
      <c r="A72" s="163">
        <v>70</v>
      </c>
      <c r="B72" s="164" t="s">
        <v>1855</v>
      </c>
      <c r="C72" s="459"/>
      <c r="D72" s="164" t="s">
        <v>1925</v>
      </c>
      <c r="E72" s="164" t="s">
        <v>1718</v>
      </c>
      <c r="F72" s="164" t="s">
        <v>1719</v>
      </c>
      <c r="G72" s="164" t="s">
        <v>1726</v>
      </c>
      <c r="H72" s="164">
        <v>105</v>
      </c>
      <c r="I72" s="164">
        <v>75</v>
      </c>
      <c r="J72" s="164">
        <f t="shared" si="1"/>
        <v>90</v>
      </c>
      <c r="K72" s="164">
        <v>76</v>
      </c>
      <c r="L72" s="164" t="s">
        <v>424</v>
      </c>
      <c r="M72" s="164" t="s">
        <v>424</v>
      </c>
      <c r="N72" s="164" t="s">
        <v>424</v>
      </c>
      <c r="O72" s="164" t="s">
        <v>441</v>
      </c>
    </row>
    <row r="73" spans="1:15" s="166" customFormat="1" ht="20.25" customHeight="1">
      <c r="A73" s="163">
        <v>71</v>
      </c>
      <c r="B73" s="164" t="s">
        <v>1855</v>
      </c>
      <c r="C73" s="459"/>
      <c r="D73" s="164" t="s">
        <v>1926</v>
      </c>
      <c r="E73" s="164" t="s">
        <v>1718</v>
      </c>
      <c r="F73" s="164" t="s">
        <v>1719</v>
      </c>
      <c r="G73" s="164" t="s">
        <v>1722</v>
      </c>
      <c r="H73" s="164">
        <v>101</v>
      </c>
      <c r="I73" s="164">
        <v>79</v>
      </c>
      <c r="J73" s="164">
        <f t="shared" si="1"/>
        <v>90</v>
      </c>
      <c r="K73" s="164">
        <v>76</v>
      </c>
      <c r="L73" s="164" t="s">
        <v>424</v>
      </c>
      <c r="M73" s="164" t="s">
        <v>424</v>
      </c>
      <c r="N73" s="164" t="s">
        <v>424</v>
      </c>
      <c r="O73" s="164" t="s">
        <v>441</v>
      </c>
    </row>
    <row r="74" spans="1:15" s="166" customFormat="1" ht="20.25" customHeight="1">
      <c r="A74" s="163">
        <v>72</v>
      </c>
      <c r="B74" s="164" t="s">
        <v>1855</v>
      </c>
      <c r="C74" s="459"/>
      <c r="D74" s="164" t="s">
        <v>1927</v>
      </c>
      <c r="E74" s="164" t="s">
        <v>1718</v>
      </c>
      <c r="F74" s="164" t="s">
        <v>1719</v>
      </c>
      <c r="G74" s="164" t="s">
        <v>1722</v>
      </c>
      <c r="H74" s="164">
        <v>104</v>
      </c>
      <c r="I74" s="164">
        <v>75.599999999999994</v>
      </c>
      <c r="J74" s="164">
        <f t="shared" si="1"/>
        <v>89.8</v>
      </c>
      <c r="K74" s="164">
        <v>79</v>
      </c>
      <c r="L74" s="164" t="s">
        <v>424</v>
      </c>
      <c r="M74" s="164" t="s">
        <v>424</v>
      </c>
      <c r="N74" s="164" t="s">
        <v>424</v>
      </c>
      <c r="O74" s="164" t="s">
        <v>441</v>
      </c>
    </row>
    <row r="75" spans="1:15" s="166" customFormat="1" ht="20.25" customHeight="1">
      <c r="A75" s="163">
        <v>73</v>
      </c>
      <c r="B75" s="167" t="s">
        <v>1855</v>
      </c>
      <c r="C75" s="459"/>
      <c r="D75" s="164" t="s">
        <v>1928</v>
      </c>
      <c r="E75" s="164" t="s">
        <v>1718</v>
      </c>
      <c r="F75" s="164" t="s">
        <v>1719</v>
      </c>
      <c r="G75" s="164" t="s">
        <v>1726</v>
      </c>
      <c r="H75" s="164">
        <v>101</v>
      </c>
      <c r="I75" s="164">
        <v>78.400000000000006</v>
      </c>
      <c r="J75" s="164">
        <f t="shared" si="1"/>
        <v>89.7</v>
      </c>
      <c r="K75" s="164">
        <v>80</v>
      </c>
      <c r="L75" s="164" t="s">
        <v>424</v>
      </c>
      <c r="M75" s="164" t="s">
        <v>424</v>
      </c>
      <c r="N75" s="164" t="s">
        <v>424</v>
      </c>
      <c r="O75" s="164" t="s">
        <v>441</v>
      </c>
    </row>
    <row r="76" spans="1:15" s="166" customFormat="1" ht="20.25" customHeight="1">
      <c r="A76" s="163">
        <v>74</v>
      </c>
      <c r="B76" s="167" t="s">
        <v>1855</v>
      </c>
      <c r="C76" s="459"/>
      <c r="D76" s="164" t="s">
        <v>1929</v>
      </c>
      <c r="E76" s="164" t="s">
        <v>1718</v>
      </c>
      <c r="F76" s="164" t="s">
        <v>1719</v>
      </c>
      <c r="G76" s="164" t="s">
        <v>1726</v>
      </c>
      <c r="H76" s="164">
        <v>98</v>
      </c>
      <c r="I76" s="164">
        <v>81.2</v>
      </c>
      <c r="J76" s="164">
        <f t="shared" si="1"/>
        <v>89.6</v>
      </c>
      <c r="K76" s="164">
        <v>81</v>
      </c>
      <c r="L76" s="164" t="s">
        <v>424</v>
      </c>
      <c r="M76" s="164" t="s">
        <v>424</v>
      </c>
      <c r="N76" s="164" t="s">
        <v>424</v>
      </c>
      <c r="O76" s="164" t="s">
        <v>441</v>
      </c>
    </row>
    <row r="77" spans="1:15" s="166" customFormat="1" ht="20.25" customHeight="1">
      <c r="A77" s="163">
        <v>75</v>
      </c>
      <c r="B77" s="167" t="s">
        <v>1855</v>
      </c>
      <c r="C77" s="459"/>
      <c r="D77" s="164" t="s">
        <v>1930</v>
      </c>
      <c r="E77" s="164" t="s">
        <v>1718</v>
      </c>
      <c r="F77" s="164" t="s">
        <v>1719</v>
      </c>
      <c r="G77" s="164" t="s">
        <v>1728</v>
      </c>
      <c r="H77" s="164">
        <v>106</v>
      </c>
      <c r="I77" s="164">
        <v>73.2</v>
      </c>
      <c r="J77" s="164">
        <f t="shared" si="1"/>
        <v>89.6</v>
      </c>
      <c r="K77" s="164">
        <v>81</v>
      </c>
      <c r="L77" s="164" t="s">
        <v>424</v>
      </c>
      <c r="M77" s="164" t="s">
        <v>424</v>
      </c>
      <c r="N77" s="164" t="s">
        <v>424</v>
      </c>
      <c r="O77" s="164" t="s">
        <v>441</v>
      </c>
    </row>
    <row r="78" spans="1:15" s="168" customFormat="1" ht="20.25" customHeight="1">
      <c r="A78" s="163">
        <v>76</v>
      </c>
      <c r="B78" s="164" t="s">
        <v>1855</v>
      </c>
      <c r="C78" s="459"/>
      <c r="D78" s="164" t="s">
        <v>1931</v>
      </c>
      <c r="E78" s="164" t="s">
        <v>1718</v>
      </c>
      <c r="F78" s="164" t="s">
        <v>1719</v>
      </c>
      <c r="G78" s="164" t="s">
        <v>1722</v>
      </c>
      <c r="H78" s="164">
        <v>109</v>
      </c>
      <c r="I78" s="164">
        <v>70.2</v>
      </c>
      <c r="J78" s="164">
        <f t="shared" si="1"/>
        <v>89.6</v>
      </c>
      <c r="K78" s="164">
        <v>81</v>
      </c>
      <c r="L78" s="164" t="s">
        <v>424</v>
      </c>
      <c r="M78" s="164" t="s">
        <v>424</v>
      </c>
      <c r="N78" s="164" t="s">
        <v>424</v>
      </c>
      <c r="O78" s="164" t="s">
        <v>441</v>
      </c>
    </row>
    <row r="79" spans="1:15" s="166" customFormat="1" ht="20.25" customHeight="1">
      <c r="A79" s="163">
        <v>77</v>
      </c>
      <c r="B79" s="167" t="s">
        <v>1855</v>
      </c>
      <c r="C79" s="459"/>
      <c r="D79" s="164" t="s">
        <v>1932</v>
      </c>
      <c r="E79" s="164" t="s">
        <v>1718</v>
      </c>
      <c r="F79" s="164" t="s">
        <v>1719</v>
      </c>
      <c r="G79" s="164" t="s">
        <v>1728</v>
      </c>
      <c r="H79" s="164">
        <v>109</v>
      </c>
      <c r="I79" s="164">
        <v>70.2</v>
      </c>
      <c r="J79" s="164">
        <f t="shared" si="1"/>
        <v>89.6</v>
      </c>
      <c r="K79" s="164">
        <v>84</v>
      </c>
      <c r="L79" s="164" t="s">
        <v>424</v>
      </c>
      <c r="M79" s="164" t="s">
        <v>424</v>
      </c>
      <c r="N79" s="164" t="s">
        <v>424</v>
      </c>
      <c r="O79" s="164" t="s">
        <v>441</v>
      </c>
    </row>
    <row r="80" spans="1:15" s="166" customFormat="1" ht="20.25" customHeight="1">
      <c r="A80" s="163">
        <v>78</v>
      </c>
      <c r="B80" s="167" t="s">
        <v>1855</v>
      </c>
      <c r="C80" s="459"/>
      <c r="D80" s="164" t="s">
        <v>1933</v>
      </c>
      <c r="E80" s="164" t="s">
        <v>1718</v>
      </c>
      <c r="F80" s="164" t="s">
        <v>1719</v>
      </c>
      <c r="G80" s="164" t="s">
        <v>1726</v>
      </c>
      <c r="H80" s="164">
        <v>98</v>
      </c>
      <c r="I80" s="164">
        <v>81.2</v>
      </c>
      <c r="J80" s="164">
        <f t="shared" si="1"/>
        <v>89.6</v>
      </c>
      <c r="K80" s="164">
        <v>84</v>
      </c>
      <c r="L80" s="164" t="s">
        <v>424</v>
      </c>
      <c r="M80" s="164" t="s">
        <v>424</v>
      </c>
      <c r="N80" s="164" t="s">
        <v>424</v>
      </c>
      <c r="O80" s="164" t="s">
        <v>441</v>
      </c>
    </row>
    <row r="81" spans="1:15" s="166" customFormat="1" ht="20.25" customHeight="1">
      <c r="A81" s="163">
        <v>79</v>
      </c>
      <c r="B81" s="164" t="s">
        <v>1855</v>
      </c>
      <c r="C81" s="459"/>
      <c r="D81" s="164" t="s">
        <v>1934</v>
      </c>
      <c r="E81" s="164" t="s">
        <v>1718</v>
      </c>
      <c r="F81" s="164" t="s">
        <v>1719</v>
      </c>
      <c r="G81" s="164" t="s">
        <v>1720</v>
      </c>
      <c r="H81" s="164">
        <v>106</v>
      </c>
      <c r="I81" s="164">
        <v>73.2</v>
      </c>
      <c r="J81" s="164">
        <f t="shared" si="1"/>
        <v>89.6</v>
      </c>
      <c r="K81" s="164">
        <v>84</v>
      </c>
      <c r="L81" s="164" t="s">
        <v>424</v>
      </c>
      <c r="M81" s="164" t="s">
        <v>424</v>
      </c>
      <c r="N81" s="164" t="s">
        <v>424</v>
      </c>
      <c r="O81" s="164" t="s">
        <v>441</v>
      </c>
    </row>
    <row r="82" spans="1:15" s="166" customFormat="1" ht="20.25" customHeight="1">
      <c r="A82" s="163">
        <v>80</v>
      </c>
      <c r="B82" s="167" t="s">
        <v>1855</v>
      </c>
      <c r="C82" s="459"/>
      <c r="D82" s="164" t="s">
        <v>1935</v>
      </c>
      <c r="E82" s="164" t="s">
        <v>1718</v>
      </c>
      <c r="F82" s="164" t="s">
        <v>1719</v>
      </c>
      <c r="G82" s="164" t="s">
        <v>1722</v>
      </c>
      <c r="H82" s="164">
        <v>110</v>
      </c>
      <c r="I82" s="164">
        <v>69</v>
      </c>
      <c r="J82" s="164">
        <f t="shared" si="1"/>
        <v>89.5</v>
      </c>
      <c r="K82" s="164">
        <v>87</v>
      </c>
      <c r="L82" s="164" t="s">
        <v>424</v>
      </c>
      <c r="M82" s="164" t="s">
        <v>424</v>
      </c>
      <c r="N82" s="164" t="s">
        <v>424</v>
      </c>
      <c r="O82" s="164" t="s">
        <v>441</v>
      </c>
    </row>
    <row r="83" spans="1:15" s="169" customFormat="1" ht="20.25" customHeight="1">
      <c r="A83" s="163">
        <v>81</v>
      </c>
      <c r="B83" s="164" t="s">
        <v>1855</v>
      </c>
      <c r="C83" s="459"/>
      <c r="D83" s="164" t="s">
        <v>1936</v>
      </c>
      <c r="E83" s="164" t="s">
        <v>1718</v>
      </c>
      <c r="F83" s="164" t="s">
        <v>1719</v>
      </c>
      <c r="G83" s="164" t="s">
        <v>1720</v>
      </c>
      <c r="H83" s="164">
        <v>107</v>
      </c>
      <c r="I83" s="164">
        <v>72</v>
      </c>
      <c r="J83" s="164">
        <f t="shared" si="1"/>
        <v>89.5</v>
      </c>
      <c r="K83" s="164">
        <v>87</v>
      </c>
      <c r="L83" s="164" t="s">
        <v>424</v>
      </c>
      <c r="M83" s="164" t="s">
        <v>424</v>
      </c>
      <c r="N83" s="164" t="s">
        <v>424</v>
      </c>
      <c r="O83" s="164" t="s">
        <v>441</v>
      </c>
    </row>
    <row r="84" spans="1:15" s="166" customFormat="1" ht="20.25" customHeight="1">
      <c r="A84" s="163">
        <v>82</v>
      </c>
      <c r="B84" s="167" t="s">
        <v>1855</v>
      </c>
      <c r="C84" s="459"/>
      <c r="D84" s="164" t="s">
        <v>1937</v>
      </c>
      <c r="E84" s="164" t="s">
        <v>1718</v>
      </c>
      <c r="F84" s="164" t="s">
        <v>1719</v>
      </c>
      <c r="G84" s="164" t="s">
        <v>1720</v>
      </c>
      <c r="H84" s="164">
        <v>103</v>
      </c>
      <c r="I84" s="164">
        <v>75.8</v>
      </c>
      <c r="J84" s="164">
        <f t="shared" si="1"/>
        <v>89.4</v>
      </c>
      <c r="K84" s="164">
        <v>89</v>
      </c>
      <c r="L84" s="164" t="s">
        <v>424</v>
      </c>
      <c r="M84" s="164" t="s">
        <v>424</v>
      </c>
      <c r="N84" s="164" t="s">
        <v>424</v>
      </c>
      <c r="O84" s="164" t="s">
        <v>441</v>
      </c>
    </row>
    <row r="85" spans="1:15" s="166" customFormat="1" ht="20.25" customHeight="1">
      <c r="A85" s="163">
        <v>83</v>
      </c>
      <c r="B85" s="167" t="s">
        <v>1855</v>
      </c>
      <c r="C85" s="459"/>
      <c r="D85" s="164" t="s">
        <v>1938</v>
      </c>
      <c r="E85" s="164" t="s">
        <v>1718</v>
      </c>
      <c r="F85" s="164" t="s">
        <v>1719</v>
      </c>
      <c r="G85" s="164" t="s">
        <v>1726</v>
      </c>
      <c r="H85" s="164">
        <v>107</v>
      </c>
      <c r="I85" s="164">
        <v>71.8</v>
      </c>
      <c r="J85" s="164">
        <f t="shared" si="1"/>
        <v>89.4</v>
      </c>
      <c r="K85" s="164">
        <v>89</v>
      </c>
      <c r="L85" s="164" t="s">
        <v>424</v>
      </c>
      <c r="M85" s="164" t="s">
        <v>424</v>
      </c>
      <c r="N85" s="164" t="s">
        <v>424</v>
      </c>
      <c r="O85" s="164" t="s">
        <v>441</v>
      </c>
    </row>
    <row r="86" spans="1:15" s="166" customFormat="1" ht="20.25" customHeight="1">
      <c r="A86" s="163">
        <v>84</v>
      </c>
      <c r="B86" s="167" t="s">
        <v>1855</v>
      </c>
      <c r="C86" s="459"/>
      <c r="D86" s="164" t="s">
        <v>1939</v>
      </c>
      <c r="E86" s="164" t="s">
        <v>1718</v>
      </c>
      <c r="F86" s="164" t="s">
        <v>1719</v>
      </c>
      <c r="G86" s="164" t="s">
        <v>1728</v>
      </c>
      <c r="H86" s="164">
        <v>113</v>
      </c>
      <c r="I86" s="164">
        <v>65.599999999999994</v>
      </c>
      <c r="J86" s="164">
        <f t="shared" si="1"/>
        <v>89.3</v>
      </c>
      <c r="K86" s="164">
        <v>91</v>
      </c>
      <c r="L86" s="164" t="s">
        <v>424</v>
      </c>
      <c r="M86" s="164" t="s">
        <v>424</v>
      </c>
      <c r="N86" s="164" t="s">
        <v>424</v>
      </c>
      <c r="O86" s="164" t="s">
        <v>441</v>
      </c>
    </row>
    <row r="87" spans="1:15" s="166" customFormat="1" ht="20.25" customHeight="1">
      <c r="A87" s="163">
        <v>85</v>
      </c>
      <c r="B87" s="167" t="s">
        <v>1855</v>
      </c>
      <c r="C87" s="459"/>
      <c r="D87" s="164" t="s">
        <v>1940</v>
      </c>
      <c r="E87" s="164" t="s">
        <v>1718</v>
      </c>
      <c r="F87" s="164" t="s">
        <v>1896</v>
      </c>
      <c r="G87" s="164" t="s">
        <v>1720</v>
      </c>
      <c r="H87" s="164">
        <v>108</v>
      </c>
      <c r="I87" s="164">
        <v>70.400000000000006</v>
      </c>
      <c r="J87" s="164">
        <f t="shared" si="1"/>
        <v>89.2</v>
      </c>
      <c r="K87" s="164">
        <v>93</v>
      </c>
      <c r="L87" s="164" t="s">
        <v>424</v>
      </c>
      <c r="M87" s="164" t="s">
        <v>424</v>
      </c>
      <c r="N87" s="164" t="s">
        <v>424</v>
      </c>
      <c r="O87" s="164" t="s">
        <v>441</v>
      </c>
    </row>
    <row r="88" spans="1:15" s="166" customFormat="1" ht="20.25" customHeight="1">
      <c r="A88" s="163">
        <v>86</v>
      </c>
      <c r="B88" s="167" t="s">
        <v>1855</v>
      </c>
      <c r="C88" s="459"/>
      <c r="D88" s="164" t="s">
        <v>1941</v>
      </c>
      <c r="E88" s="164" t="s">
        <v>1718</v>
      </c>
      <c r="F88" s="164" t="s">
        <v>1719</v>
      </c>
      <c r="G88" s="164" t="s">
        <v>1722</v>
      </c>
      <c r="H88" s="164">
        <v>102</v>
      </c>
      <c r="I88" s="164">
        <v>76.400000000000006</v>
      </c>
      <c r="J88" s="164">
        <f t="shared" si="1"/>
        <v>89.2</v>
      </c>
      <c r="K88" s="164">
        <v>93</v>
      </c>
      <c r="L88" s="164" t="s">
        <v>424</v>
      </c>
      <c r="M88" s="164" t="s">
        <v>424</v>
      </c>
      <c r="N88" s="164" t="s">
        <v>424</v>
      </c>
      <c r="O88" s="164" t="s">
        <v>441</v>
      </c>
    </row>
    <row r="89" spans="1:15" s="166" customFormat="1" ht="20.25" customHeight="1">
      <c r="A89" s="163">
        <v>87</v>
      </c>
      <c r="B89" s="164" t="s">
        <v>1855</v>
      </c>
      <c r="C89" s="459"/>
      <c r="D89" s="164" t="s">
        <v>1942</v>
      </c>
      <c r="E89" s="164" t="s">
        <v>1718</v>
      </c>
      <c r="F89" s="164" t="s">
        <v>1719</v>
      </c>
      <c r="G89" s="164" t="s">
        <v>1726</v>
      </c>
      <c r="H89" s="164">
        <v>105</v>
      </c>
      <c r="I89" s="164">
        <v>73.400000000000006</v>
      </c>
      <c r="J89" s="164">
        <f t="shared" si="1"/>
        <v>89.2</v>
      </c>
      <c r="K89" s="164">
        <v>93</v>
      </c>
      <c r="L89" s="164" t="s">
        <v>424</v>
      </c>
      <c r="M89" s="164" t="s">
        <v>424</v>
      </c>
      <c r="N89" s="164" t="s">
        <v>424</v>
      </c>
      <c r="O89" s="164" t="s">
        <v>441</v>
      </c>
    </row>
    <row r="90" spans="1:15" s="166" customFormat="1" ht="20.25" customHeight="1">
      <c r="A90" s="163">
        <v>88</v>
      </c>
      <c r="B90" s="167" t="s">
        <v>1855</v>
      </c>
      <c r="C90" s="459"/>
      <c r="D90" s="164" t="s">
        <v>1943</v>
      </c>
      <c r="E90" s="164" t="s">
        <v>1718</v>
      </c>
      <c r="F90" s="164" t="s">
        <v>1719</v>
      </c>
      <c r="G90" s="164" t="s">
        <v>1720</v>
      </c>
      <c r="H90" s="164">
        <v>100</v>
      </c>
      <c r="I90" s="164">
        <v>78</v>
      </c>
      <c r="J90" s="164">
        <f t="shared" si="1"/>
        <v>89</v>
      </c>
      <c r="K90" s="164">
        <v>97</v>
      </c>
      <c r="L90" s="164" t="s">
        <v>424</v>
      </c>
      <c r="M90" s="164" t="s">
        <v>424</v>
      </c>
      <c r="N90" s="164" t="s">
        <v>424</v>
      </c>
      <c r="O90" s="164" t="s">
        <v>441</v>
      </c>
    </row>
    <row r="91" spans="1:15" s="166" customFormat="1" ht="20.25" customHeight="1">
      <c r="A91" s="163">
        <v>89</v>
      </c>
      <c r="B91" s="167" t="s">
        <v>1855</v>
      </c>
      <c r="C91" s="459"/>
      <c r="D91" s="164" t="s">
        <v>1944</v>
      </c>
      <c r="E91" s="164" t="s">
        <v>1718</v>
      </c>
      <c r="F91" s="164" t="s">
        <v>1719</v>
      </c>
      <c r="G91" s="164" t="s">
        <v>1726</v>
      </c>
      <c r="H91" s="164">
        <v>107</v>
      </c>
      <c r="I91" s="164">
        <v>70.599999999999994</v>
      </c>
      <c r="J91" s="164">
        <f t="shared" si="1"/>
        <v>88.8</v>
      </c>
      <c r="K91" s="164">
        <v>98</v>
      </c>
      <c r="L91" s="164" t="s">
        <v>424</v>
      </c>
      <c r="M91" s="164" t="s">
        <v>424</v>
      </c>
      <c r="N91" s="164" t="s">
        <v>424</v>
      </c>
      <c r="O91" s="164" t="s">
        <v>441</v>
      </c>
    </row>
    <row r="92" spans="1:15" s="166" customFormat="1" ht="20.25" customHeight="1">
      <c r="A92" s="163">
        <v>90</v>
      </c>
      <c r="B92" s="167" t="s">
        <v>1855</v>
      </c>
      <c r="C92" s="459"/>
      <c r="D92" s="164" t="s">
        <v>1945</v>
      </c>
      <c r="E92" s="164" t="s">
        <v>1718</v>
      </c>
      <c r="F92" s="164" t="s">
        <v>1719</v>
      </c>
      <c r="G92" s="164" t="s">
        <v>1765</v>
      </c>
      <c r="H92" s="164">
        <v>100</v>
      </c>
      <c r="I92" s="164">
        <v>77.599999999999994</v>
      </c>
      <c r="J92" s="164">
        <f t="shared" si="1"/>
        <v>88.8</v>
      </c>
      <c r="K92" s="164">
        <v>98</v>
      </c>
      <c r="L92" s="164" t="s">
        <v>424</v>
      </c>
      <c r="M92" s="164" t="s">
        <v>424</v>
      </c>
      <c r="N92" s="164" t="s">
        <v>424</v>
      </c>
      <c r="O92" s="164" t="s">
        <v>441</v>
      </c>
    </row>
    <row r="93" spans="1:15" s="166" customFormat="1" ht="20.25" customHeight="1">
      <c r="A93" s="163">
        <v>91</v>
      </c>
      <c r="B93" s="164" t="s">
        <v>1855</v>
      </c>
      <c r="C93" s="459"/>
      <c r="D93" s="164" t="s">
        <v>1946</v>
      </c>
      <c r="E93" s="164" t="s">
        <v>1718</v>
      </c>
      <c r="F93" s="164" t="s">
        <v>1719</v>
      </c>
      <c r="G93" s="164" t="s">
        <v>1722</v>
      </c>
      <c r="H93" s="164">
        <v>108</v>
      </c>
      <c r="I93" s="164">
        <v>69.599999999999994</v>
      </c>
      <c r="J93" s="164">
        <f t="shared" si="1"/>
        <v>88.8</v>
      </c>
      <c r="K93" s="164">
        <v>98</v>
      </c>
      <c r="L93" s="164" t="s">
        <v>424</v>
      </c>
      <c r="M93" s="164" t="s">
        <v>424</v>
      </c>
      <c r="N93" s="164" t="s">
        <v>424</v>
      </c>
      <c r="O93" s="164" t="s">
        <v>441</v>
      </c>
    </row>
    <row r="94" spans="1:15" s="166" customFormat="1" ht="20.25" customHeight="1">
      <c r="A94" s="163">
        <v>92</v>
      </c>
      <c r="B94" s="167" t="s">
        <v>1855</v>
      </c>
      <c r="C94" s="459"/>
      <c r="D94" s="164" t="s">
        <v>1947</v>
      </c>
      <c r="E94" s="164" t="s">
        <v>1718</v>
      </c>
      <c r="F94" s="164" t="s">
        <v>1719</v>
      </c>
      <c r="G94" s="164" t="s">
        <v>1722</v>
      </c>
      <c r="H94" s="164">
        <v>106</v>
      </c>
      <c r="I94" s="164">
        <v>71.400000000000006</v>
      </c>
      <c r="J94" s="164">
        <f t="shared" si="1"/>
        <v>88.7</v>
      </c>
      <c r="K94" s="164">
        <v>101</v>
      </c>
      <c r="L94" s="164" t="s">
        <v>424</v>
      </c>
      <c r="M94" s="164" t="s">
        <v>424</v>
      </c>
      <c r="N94" s="164" t="s">
        <v>424</v>
      </c>
      <c r="O94" s="164" t="s">
        <v>441</v>
      </c>
    </row>
    <row r="95" spans="1:15" s="166" customFormat="1" ht="20.25" customHeight="1">
      <c r="A95" s="163">
        <v>93</v>
      </c>
      <c r="B95" s="167" t="s">
        <v>1855</v>
      </c>
      <c r="C95" s="459"/>
      <c r="D95" s="164" t="s">
        <v>1006</v>
      </c>
      <c r="E95" s="164" t="s">
        <v>1718</v>
      </c>
      <c r="F95" s="164" t="s">
        <v>1719</v>
      </c>
      <c r="G95" s="164" t="s">
        <v>1722</v>
      </c>
      <c r="H95" s="164">
        <v>103</v>
      </c>
      <c r="I95" s="164">
        <v>74</v>
      </c>
      <c r="J95" s="164">
        <f t="shared" si="1"/>
        <v>88.5</v>
      </c>
      <c r="K95" s="164">
        <v>103</v>
      </c>
      <c r="L95" s="164" t="s">
        <v>424</v>
      </c>
      <c r="M95" s="164" t="s">
        <v>424</v>
      </c>
      <c r="N95" s="164" t="s">
        <v>424</v>
      </c>
      <c r="O95" s="164" t="s">
        <v>441</v>
      </c>
    </row>
    <row r="96" spans="1:15" s="166" customFormat="1" ht="20.25" customHeight="1">
      <c r="A96" s="163">
        <v>94</v>
      </c>
      <c r="B96" s="167" t="s">
        <v>1855</v>
      </c>
      <c r="C96" s="459"/>
      <c r="D96" s="164" t="s">
        <v>1948</v>
      </c>
      <c r="E96" s="164" t="s">
        <v>1718</v>
      </c>
      <c r="F96" s="164" t="s">
        <v>1719</v>
      </c>
      <c r="G96" s="164" t="s">
        <v>1722</v>
      </c>
      <c r="H96" s="164">
        <v>108</v>
      </c>
      <c r="I96" s="164">
        <v>69</v>
      </c>
      <c r="J96" s="164">
        <f t="shared" si="1"/>
        <v>88.5</v>
      </c>
      <c r="K96" s="164">
        <v>103</v>
      </c>
      <c r="L96" s="164" t="s">
        <v>424</v>
      </c>
      <c r="M96" s="164" t="s">
        <v>424</v>
      </c>
      <c r="N96" s="164" t="s">
        <v>424</v>
      </c>
      <c r="O96" s="164" t="s">
        <v>441</v>
      </c>
    </row>
    <row r="97" spans="1:15" s="166" customFormat="1" ht="20.25" customHeight="1">
      <c r="A97" s="163">
        <v>95</v>
      </c>
      <c r="B97" s="167" t="s">
        <v>1855</v>
      </c>
      <c r="C97" s="459"/>
      <c r="D97" s="164" t="s">
        <v>1949</v>
      </c>
      <c r="E97" s="164" t="s">
        <v>1718</v>
      </c>
      <c r="F97" s="164" t="s">
        <v>1719</v>
      </c>
      <c r="G97" s="164" t="s">
        <v>1893</v>
      </c>
      <c r="H97" s="164">
        <v>109</v>
      </c>
      <c r="I97" s="164">
        <v>67.599999999999994</v>
      </c>
      <c r="J97" s="164">
        <f t="shared" si="1"/>
        <v>88.3</v>
      </c>
      <c r="K97" s="164">
        <v>106</v>
      </c>
      <c r="L97" s="164" t="s">
        <v>424</v>
      </c>
      <c r="M97" s="164" t="s">
        <v>424</v>
      </c>
      <c r="N97" s="164" t="s">
        <v>424</v>
      </c>
      <c r="O97" s="164" t="s">
        <v>441</v>
      </c>
    </row>
    <row r="98" spans="1:15" s="166" customFormat="1" ht="20.25" customHeight="1">
      <c r="A98" s="163">
        <v>96</v>
      </c>
      <c r="B98" s="164" t="s">
        <v>1855</v>
      </c>
      <c r="C98" s="459"/>
      <c r="D98" s="164" t="s">
        <v>1950</v>
      </c>
      <c r="E98" s="164" t="s">
        <v>1718</v>
      </c>
      <c r="F98" s="164" t="s">
        <v>1724</v>
      </c>
      <c r="G98" s="164" t="s">
        <v>1722</v>
      </c>
      <c r="H98" s="164">
        <v>97</v>
      </c>
      <c r="I98" s="164">
        <v>79.2</v>
      </c>
      <c r="J98" s="164">
        <f t="shared" si="1"/>
        <v>88.1</v>
      </c>
      <c r="K98" s="164">
        <v>107</v>
      </c>
      <c r="L98" s="164" t="s">
        <v>424</v>
      </c>
      <c r="M98" s="164" t="s">
        <v>424</v>
      </c>
      <c r="N98" s="164" t="s">
        <v>424</v>
      </c>
      <c r="O98" s="164" t="s">
        <v>441</v>
      </c>
    </row>
    <row r="99" spans="1:15" s="166" customFormat="1" ht="20.25" customHeight="1">
      <c r="A99" s="163">
        <v>97</v>
      </c>
      <c r="B99" s="167" t="s">
        <v>1855</v>
      </c>
      <c r="C99" s="459"/>
      <c r="D99" s="164" t="s">
        <v>1951</v>
      </c>
      <c r="E99" s="164" t="s">
        <v>1718</v>
      </c>
      <c r="F99" s="164" t="s">
        <v>1719</v>
      </c>
      <c r="G99" s="164" t="s">
        <v>1720</v>
      </c>
      <c r="H99" s="164">
        <v>104</v>
      </c>
      <c r="I99" s="164">
        <v>72</v>
      </c>
      <c r="J99" s="164">
        <f t="shared" si="1"/>
        <v>88</v>
      </c>
      <c r="K99" s="164">
        <v>108</v>
      </c>
      <c r="L99" s="164" t="s">
        <v>424</v>
      </c>
      <c r="M99" s="164" t="s">
        <v>424</v>
      </c>
      <c r="N99" s="164" t="s">
        <v>424</v>
      </c>
      <c r="O99" s="164" t="s">
        <v>441</v>
      </c>
    </row>
    <row r="100" spans="1:15" s="166" customFormat="1" ht="20.25" customHeight="1">
      <c r="A100" s="163">
        <v>98</v>
      </c>
      <c r="B100" s="167" t="s">
        <v>1855</v>
      </c>
      <c r="C100" s="459"/>
      <c r="D100" s="164" t="s">
        <v>1952</v>
      </c>
      <c r="E100" s="164" t="s">
        <v>1718</v>
      </c>
      <c r="F100" s="164" t="s">
        <v>1719</v>
      </c>
      <c r="G100" s="164" t="s">
        <v>1726</v>
      </c>
      <c r="H100" s="164">
        <v>104</v>
      </c>
      <c r="I100" s="164">
        <v>72</v>
      </c>
      <c r="J100" s="164">
        <f t="shared" si="1"/>
        <v>88</v>
      </c>
      <c r="K100" s="164">
        <v>108</v>
      </c>
      <c r="L100" s="164" t="s">
        <v>424</v>
      </c>
      <c r="M100" s="164" t="s">
        <v>424</v>
      </c>
      <c r="N100" s="164" t="s">
        <v>424</v>
      </c>
      <c r="O100" s="164" t="s">
        <v>441</v>
      </c>
    </row>
    <row r="101" spans="1:15" s="166" customFormat="1" ht="20.25" customHeight="1">
      <c r="A101" s="163">
        <v>99</v>
      </c>
      <c r="B101" s="164" t="s">
        <v>1855</v>
      </c>
      <c r="C101" s="459"/>
      <c r="D101" s="164" t="s">
        <v>1953</v>
      </c>
      <c r="E101" s="164" t="s">
        <v>1718</v>
      </c>
      <c r="F101" s="164" t="s">
        <v>1719</v>
      </c>
      <c r="G101" s="164" t="s">
        <v>1722</v>
      </c>
      <c r="H101" s="164">
        <v>106</v>
      </c>
      <c r="I101" s="164">
        <v>70</v>
      </c>
      <c r="J101" s="164">
        <f t="shared" si="1"/>
        <v>88</v>
      </c>
      <c r="K101" s="164">
        <v>108</v>
      </c>
      <c r="L101" s="164" t="s">
        <v>424</v>
      </c>
      <c r="M101" s="164" t="s">
        <v>424</v>
      </c>
      <c r="N101" s="164" t="s">
        <v>424</v>
      </c>
      <c r="O101" s="164" t="s">
        <v>441</v>
      </c>
    </row>
    <row r="102" spans="1:15" s="166" customFormat="1" ht="20.25" customHeight="1">
      <c r="A102" s="163">
        <v>100</v>
      </c>
      <c r="B102" s="164" t="s">
        <v>1855</v>
      </c>
      <c r="C102" s="459"/>
      <c r="D102" s="164" t="s">
        <v>1900</v>
      </c>
      <c r="E102" s="164" t="s">
        <v>1718</v>
      </c>
      <c r="F102" s="164" t="s">
        <v>1719</v>
      </c>
      <c r="G102" s="164" t="s">
        <v>1720</v>
      </c>
      <c r="H102" s="164">
        <v>104</v>
      </c>
      <c r="I102" s="164">
        <v>72</v>
      </c>
      <c r="J102" s="164">
        <f t="shared" si="1"/>
        <v>88</v>
      </c>
      <c r="K102" s="164">
        <v>108</v>
      </c>
      <c r="L102" s="164" t="s">
        <v>424</v>
      </c>
      <c r="M102" s="164" t="s">
        <v>424</v>
      </c>
      <c r="N102" s="164" t="s">
        <v>424</v>
      </c>
      <c r="O102" s="164" t="s">
        <v>441</v>
      </c>
    </row>
    <row r="103" spans="1:15" s="166" customFormat="1" ht="20.25" customHeight="1">
      <c r="A103" s="163">
        <v>101</v>
      </c>
      <c r="B103" s="164" t="s">
        <v>1855</v>
      </c>
      <c r="C103" s="459"/>
      <c r="D103" s="164" t="s">
        <v>1954</v>
      </c>
      <c r="E103" s="164" t="s">
        <v>1718</v>
      </c>
      <c r="F103" s="164" t="s">
        <v>1719</v>
      </c>
      <c r="G103" s="164" t="s">
        <v>1728</v>
      </c>
      <c r="H103" s="164">
        <v>105</v>
      </c>
      <c r="I103" s="164">
        <v>71</v>
      </c>
      <c r="J103" s="164">
        <f t="shared" si="1"/>
        <v>88</v>
      </c>
      <c r="K103" s="164">
        <v>108</v>
      </c>
      <c r="L103" s="164" t="s">
        <v>424</v>
      </c>
      <c r="M103" s="164" t="s">
        <v>424</v>
      </c>
      <c r="N103" s="164" t="s">
        <v>424</v>
      </c>
      <c r="O103" s="164" t="s">
        <v>441</v>
      </c>
    </row>
    <row r="104" spans="1:15" s="166" customFormat="1" ht="20.25" customHeight="1">
      <c r="A104" s="163">
        <v>102</v>
      </c>
      <c r="B104" s="167" t="s">
        <v>1855</v>
      </c>
      <c r="C104" s="459"/>
      <c r="D104" s="164" t="s">
        <v>1955</v>
      </c>
      <c r="E104" s="164" t="s">
        <v>1718</v>
      </c>
      <c r="F104" s="164" t="s">
        <v>1719</v>
      </c>
      <c r="G104" s="164" t="s">
        <v>1736</v>
      </c>
      <c r="H104" s="164">
        <v>109</v>
      </c>
      <c r="I104" s="164">
        <v>66.8</v>
      </c>
      <c r="J104" s="164">
        <f t="shared" si="1"/>
        <v>87.9</v>
      </c>
      <c r="K104" s="164">
        <v>113</v>
      </c>
      <c r="L104" s="164" t="s">
        <v>424</v>
      </c>
      <c r="M104" s="164" t="s">
        <v>424</v>
      </c>
      <c r="N104" s="164" t="s">
        <v>424</v>
      </c>
      <c r="O104" s="164" t="s">
        <v>441</v>
      </c>
    </row>
    <row r="105" spans="1:15" s="168" customFormat="1" ht="20.25" customHeight="1">
      <c r="A105" s="163">
        <v>103</v>
      </c>
      <c r="B105" s="164" t="s">
        <v>1855</v>
      </c>
      <c r="C105" s="459"/>
      <c r="D105" s="164" t="s">
        <v>1956</v>
      </c>
      <c r="E105" s="164" t="s">
        <v>1718</v>
      </c>
      <c r="F105" s="164" t="s">
        <v>1719</v>
      </c>
      <c r="G105" s="164" t="s">
        <v>1720</v>
      </c>
      <c r="H105" s="164">
        <v>103</v>
      </c>
      <c r="I105" s="164">
        <v>72.8</v>
      </c>
      <c r="J105" s="164">
        <f t="shared" si="1"/>
        <v>87.9</v>
      </c>
      <c r="K105" s="164">
        <v>113</v>
      </c>
      <c r="L105" s="164" t="s">
        <v>424</v>
      </c>
      <c r="M105" s="164" t="s">
        <v>424</v>
      </c>
      <c r="N105" s="164" t="s">
        <v>424</v>
      </c>
      <c r="O105" s="164" t="s">
        <v>441</v>
      </c>
    </row>
    <row r="106" spans="1:15" s="166" customFormat="1" ht="20.25" customHeight="1">
      <c r="A106" s="163">
        <v>104</v>
      </c>
      <c r="B106" s="167" t="s">
        <v>1855</v>
      </c>
      <c r="C106" s="459"/>
      <c r="D106" s="164" t="s">
        <v>1957</v>
      </c>
      <c r="E106" s="164" t="s">
        <v>1718</v>
      </c>
      <c r="F106" s="164" t="s">
        <v>1719</v>
      </c>
      <c r="G106" s="164" t="s">
        <v>1722</v>
      </c>
      <c r="H106" s="164">
        <v>100</v>
      </c>
      <c r="I106" s="164">
        <v>75.400000000000006</v>
      </c>
      <c r="J106" s="164">
        <f t="shared" si="1"/>
        <v>87.7</v>
      </c>
      <c r="K106" s="164">
        <v>116</v>
      </c>
      <c r="L106" s="164" t="s">
        <v>424</v>
      </c>
      <c r="M106" s="164" t="s">
        <v>424</v>
      </c>
      <c r="N106" s="164" t="s">
        <v>424</v>
      </c>
      <c r="O106" s="164" t="s">
        <v>441</v>
      </c>
    </row>
    <row r="107" spans="1:15" s="166" customFormat="1" ht="20.25" customHeight="1">
      <c r="A107" s="163">
        <v>105</v>
      </c>
      <c r="B107" s="167" t="s">
        <v>1855</v>
      </c>
      <c r="C107" s="459"/>
      <c r="D107" s="164" t="s">
        <v>1958</v>
      </c>
      <c r="E107" s="164" t="s">
        <v>1718</v>
      </c>
      <c r="F107" s="164" t="s">
        <v>1719</v>
      </c>
      <c r="G107" s="164" t="s">
        <v>1728</v>
      </c>
      <c r="H107" s="164">
        <v>100</v>
      </c>
      <c r="I107" s="164">
        <v>75.400000000000006</v>
      </c>
      <c r="J107" s="164">
        <f t="shared" si="1"/>
        <v>87.7</v>
      </c>
      <c r="K107" s="164">
        <v>116</v>
      </c>
      <c r="L107" s="164" t="s">
        <v>424</v>
      </c>
      <c r="M107" s="164" t="s">
        <v>424</v>
      </c>
      <c r="N107" s="164" t="s">
        <v>424</v>
      </c>
      <c r="O107" s="164" t="s">
        <v>441</v>
      </c>
    </row>
    <row r="108" spans="1:15" s="166" customFormat="1" ht="20.25" customHeight="1">
      <c r="A108" s="163">
        <v>106</v>
      </c>
      <c r="B108" s="167" t="s">
        <v>1855</v>
      </c>
      <c r="C108" s="459"/>
      <c r="D108" s="164" t="s">
        <v>1959</v>
      </c>
      <c r="E108" s="164" t="s">
        <v>1718</v>
      </c>
      <c r="F108" s="164" t="s">
        <v>1719</v>
      </c>
      <c r="G108" s="164" t="s">
        <v>1720</v>
      </c>
      <c r="H108" s="164">
        <v>103</v>
      </c>
      <c r="I108" s="164">
        <v>72.2</v>
      </c>
      <c r="J108" s="164">
        <f t="shared" si="1"/>
        <v>87.6</v>
      </c>
      <c r="K108" s="164">
        <v>118</v>
      </c>
      <c r="L108" s="164" t="s">
        <v>424</v>
      </c>
      <c r="M108" s="164" t="s">
        <v>424</v>
      </c>
      <c r="N108" s="164" t="s">
        <v>424</v>
      </c>
      <c r="O108" s="164" t="s">
        <v>441</v>
      </c>
    </row>
    <row r="109" spans="1:15" s="166" customFormat="1" ht="20.25" customHeight="1">
      <c r="A109" s="163">
        <v>107</v>
      </c>
      <c r="B109" s="167" t="s">
        <v>1855</v>
      </c>
      <c r="C109" s="459"/>
      <c r="D109" s="164" t="s">
        <v>1960</v>
      </c>
      <c r="E109" s="164" t="s">
        <v>1718</v>
      </c>
      <c r="F109" s="164" t="s">
        <v>1719</v>
      </c>
      <c r="G109" s="164" t="s">
        <v>1722</v>
      </c>
      <c r="H109" s="164">
        <v>101</v>
      </c>
      <c r="I109" s="164">
        <v>74.2</v>
      </c>
      <c r="J109" s="164">
        <f t="shared" si="1"/>
        <v>87.6</v>
      </c>
      <c r="K109" s="164">
        <v>118</v>
      </c>
      <c r="L109" s="164" t="s">
        <v>424</v>
      </c>
      <c r="M109" s="164" t="s">
        <v>424</v>
      </c>
      <c r="N109" s="164" t="s">
        <v>424</v>
      </c>
      <c r="O109" s="164" t="s">
        <v>441</v>
      </c>
    </row>
    <row r="110" spans="1:15" s="166" customFormat="1" ht="20.25" customHeight="1">
      <c r="A110" s="163">
        <v>108</v>
      </c>
      <c r="B110" s="164" t="s">
        <v>1855</v>
      </c>
      <c r="C110" s="459"/>
      <c r="D110" s="164" t="s">
        <v>1961</v>
      </c>
      <c r="E110" s="164" t="s">
        <v>1718</v>
      </c>
      <c r="F110" s="164" t="s">
        <v>1719</v>
      </c>
      <c r="G110" s="164" t="s">
        <v>1720</v>
      </c>
      <c r="H110" s="164">
        <v>103</v>
      </c>
      <c r="I110" s="164">
        <v>72</v>
      </c>
      <c r="J110" s="164">
        <f t="shared" si="1"/>
        <v>87.5</v>
      </c>
      <c r="K110" s="164">
        <v>120</v>
      </c>
      <c r="L110" s="164" t="s">
        <v>424</v>
      </c>
      <c r="M110" s="164" t="s">
        <v>424</v>
      </c>
      <c r="N110" s="164" t="s">
        <v>424</v>
      </c>
      <c r="O110" s="164" t="s">
        <v>441</v>
      </c>
    </row>
    <row r="111" spans="1:15" s="166" customFormat="1" ht="20.25" customHeight="1">
      <c r="A111" s="163">
        <v>109</v>
      </c>
      <c r="B111" s="167" t="s">
        <v>1855</v>
      </c>
      <c r="C111" s="459"/>
      <c r="D111" s="164" t="s">
        <v>1962</v>
      </c>
      <c r="E111" s="164" t="s">
        <v>1718</v>
      </c>
      <c r="F111" s="164" t="s">
        <v>1719</v>
      </c>
      <c r="G111" s="164" t="s">
        <v>1728</v>
      </c>
      <c r="H111" s="164">
        <v>111</v>
      </c>
      <c r="I111" s="164">
        <v>63.8</v>
      </c>
      <c r="J111" s="164">
        <f t="shared" si="1"/>
        <v>87.4</v>
      </c>
      <c r="K111" s="164">
        <v>121</v>
      </c>
      <c r="L111" s="164" t="s">
        <v>424</v>
      </c>
      <c r="M111" s="164" t="s">
        <v>424</v>
      </c>
      <c r="N111" s="164" t="s">
        <v>424</v>
      </c>
      <c r="O111" s="164" t="s">
        <v>441</v>
      </c>
    </row>
    <row r="112" spans="1:15" s="166" customFormat="1" ht="20.25" customHeight="1">
      <c r="A112" s="163">
        <v>110</v>
      </c>
      <c r="B112" s="164" t="s">
        <v>1855</v>
      </c>
      <c r="C112" s="459"/>
      <c r="D112" s="164" t="s">
        <v>1963</v>
      </c>
      <c r="E112" s="164" t="s">
        <v>1718</v>
      </c>
      <c r="F112" s="164" t="s">
        <v>1719</v>
      </c>
      <c r="G112" s="164" t="s">
        <v>1726</v>
      </c>
      <c r="H112" s="164">
        <v>103</v>
      </c>
      <c r="I112" s="164">
        <v>71.8</v>
      </c>
      <c r="J112" s="164">
        <f t="shared" si="1"/>
        <v>87.4</v>
      </c>
      <c r="K112" s="164">
        <v>121</v>
      </c>
      <c r="L112" s="164" t="s">
        <v>424</v>
      </c>
      <c r="M112" s="164" t="s">
        <v>424</v>
      </c>
      <c r="N112" s="164" t="s">
        <v>424</v>
      </c>
      <c r="O112" s="164" t="s">
        <v>441</v>
      </c>
    </row>
    <row r="113" spans="1:15" s="166" customFormat="1" ht="20.25" customHeight="1">
      <c r="A113" s="163">
        <v>111</v>
      </c>
      <c r="B113" s="164" t="s">
        <v>1855</v>
      </c>
      <c r="C113" s="459"/>
      <c r="D113" s="164" t="s">
        <v>1964</v>
      </c>
      <c r="E113" s="164" t="s">
        <v>1718</v>
      </c>
      <c r="F113" s="164" t="s">
        <v>1719</v>
      </c>
      <c r="G113" s="164" t="s">
        <v>1728</v>
      </c>
      <c r="H113" s="164">
        <v>103</v>
      </c>
      <c r="I113" s="164">
        <v>71.599999999999994</v>
      </c>
      <c r="J113" s="164">
        <f t="shared" si="1"/>
        <v>87.3</v>
      </c>
      <c r="K113" s="164">
        <v>123</v>
      </c>
      <c r="L113" s="164" t="s">
        <v>424</v>
      </c>
      <c r="M113" s="164" t="s">
        <v>424</v>
      </c>
      <c r="N113" s="164" t="s">
        <v>424</v>
      </c>
      <c r="O113" s="164" t="s">
        <v>441</v>
      </c>
    </row>
    <row r="114" spans="1:15" s="166" customFormat="1" ht="20.25" customHeight="1">
      <c r="A114" s="163">
        <v>112</v>
      </c>
      <c r="B114" s="164" t="s">
        <v>1855</v>
      </c>
      <c r="C114" s="459"/>
      <c r="D114" s="164" t="s">
        <v>1965</v>
      </c>
      <c r="E114" s="164" t="s">
        <v>1718</v>
      </c>
      <c r="F114" s="164" t="s">
        <v>1719</v>
      </c>
      <c r="G114" s="164" t="s">
        <v>1720</v>
      </c>
      <c r="H114" s="164">
        <v>104</v>
      </c>
      <c r="I114" s="164">
        <v>70.400000000000006</v>
      </c>
      <c r="J114" s="164">
        <f t="shared" si="1"/>
        <v>87.2</v>
      </c>
      <c r="K114" s="164">
        <v>124</v>
      </c>
      <c r="L114" s="164" t="s">
        <v>424</v>
      </c>
      <c r="M114" s="164" t="s">
        <v>424</v>
      </c>
      <c r="N114" s="164" t="s">
        <v>424</v>
      </c>
      <c r="O114" s="164" t="s">
        <v>441</v>
      </c>
    </row>
    <row r="115" spans="1:15" s="166" customFormat="1" ht="20.25" customHeight="1">
      <c r="A115" s="163">
        <v>113</v>
      </c>
      <c r="B115" s="167" t="s">
        <v>1855</v>
      </c>
      <c r="C115" s="460"/>
      <c r="D115" s="164" t="s">
        <v>1341</v>
      </c>
      <c r="E115" s="164" t="s">
        <v>1718</v>
      </c>
      <c r="F115" s="164" t="s">
        <v>1719</v>
      </c>
      <c r="G115" s="164" t="s">
        <v>1722</v>
      </c>
      <c r="H115" s="164">
        <v>110</v>
      </c>
      <c r="I115" s="164">
        <v>64.400000000000006</v>
      </c>
      <c r="J115" s="164">
        <f t="shared" si="1"/>
        <v>87.2</v>
      </c>
      <c r="K115" s="164">
        <v>124</v>
      </c>
      <c r="L115" s="164" t="s">
        <v>424</v>
      </c>
      <c r="M115" s="164" t="s">
        <v>424</v>
      </c>
      <c r="N115" s="164" t="s">
        <v>424</v>
      </c>
      <c r="O115" s="164" t="s">
        <v>441</v>
      </c>
    </row>
    <row r="116" spans="1:15" s="166" customFormat="1" ht="20.25" customHeight="1">
      <c r="A116" s="163">
        <v>114</v>
      </c>
      <c r="B116" s="170" t="s">
        <v>1966</v>
      </c>
      <c r="C116" s="457" t="s">
        <v>1184</v>
      </c>
      <c r="D116" s="164" t="s">
        <v>1967</v>
      </c>
      <c r="E116" s="164" t="s">
        <v>1718</v>
      </c>
      <c r="F116" s="164" t="s">
        <v>1755</v>
      </c>
      <c r="G116" s="164" t="s">
        <v>1722</v>
      </c>
      <c r="H116" s="164">
        <v>113</v>
      </c>
      <c r="I116" s="164">
        <v>90.2</v>
      </c>
      <c r="J116" s="164">
        <f t="shared" si="1"/>
        <v>101.6</v>
      </c>
      <c r="K116" s="164">
        <v>1</v>
      </c>
      <c r="L116" s="164" t="s">
        <v>424</v>
      </c>
      <c r="M116" s="164" t="s">
        <v>424</v>
      </c>
      <c r="N116" s="164" t="s">
        <v>424</v>
      </c>
      <c r="O116" s="164" t="s">
        <v>441</v>
      </c>
    </row>
    <row r="117" spans="1:15" s="166" customFormat="1" ht="20.25" customHeight="1">
      <c r="A117" s="163">
        <v>115</v>
      </c>
      <c r="B117" s="170" t="s">
        <v>1966</v>
      </c>
      <c r="C117" s="457"/>
      <c r="D117" s="164" t="s">
        <v>1968</v>
      </c>
      <c r="E117" s="164" t="s">
        <v>1718</v>
      </c>
      <c r="F117" s="164" t="s">
        <v>1755</v>
      </c>
      <c r="G117" s="164" t="s">
        <v>1722</v>
      </c>
      <c r="H117" s="164">
        <v>105</v>
      </c>
      <c r="I117" s="164">
        <v>77.599999999999994</v>
      </c>
      <c r="J117" s="164">
        <f t="shared" si="1"/>
        <v>91.3</v>
      </c>
      <c r="K117" s="164">
        <v>5</v>
      </c>
      <c r="L117" s="164" t="s">
        <v>424</v>
      </c>
      <c r="M117" s="164" t="s">
        <v>424</v>
      </c>
      <c r="N117" s="164" t="s">
        <v>424</v>
      </c>
      <c r="O117" s="164" t="s">
        <v>441</v>
      </c>
    </row>
    <row r="118" spans="1:15" s="166" customFormat="1" ht="20.25" customHeight="1">
      <c r="A118" s="163">
        <v>116</v>
      </c>
      <c r="B118" s="170" t="s">
        <v>1966</v>
      </c>
      <c r="C118" s="457"/>
      <c r="D118" s="164" t="s">
        <v>1969</v>
      </c>
      <c r="E118" s="164" t="s">
        <v>1718</v>
      </c>
      <c r="F118" s="164" t="s">
        <v>1755</v>
      </c>
      <c r="G118" s="164" t="s">
        <v>1728</v>
      </c>
      <c r="H118" s="164">
        <v>100</v>
      </c>
      <c r="I118" s="164">
        <v>82.2</v>
      </c>
      <c r="J118" s="164">
        <f t="shared" si="1"/>
        <v>91.1</v>
      </c>
      <c r="K118" s="164">
        <v>6</v>
      </c>
      <c r="L118" s="164" t="s">
        <v>424</v>
      </c>
      <c r="M118" s="164" t="s">
        <v>424</v>
      </c>
      <c r="N118" s="164" t="s">
        <v>424</v>
      </c>
      <c r="O118" s="164" t="s">
        <v>441</v>
      </c>
    </row>
    <row r="119" spans="1:15" s="166" customFormat="1" ht="20.25" customHeight="1">
      <c r="A119" s="163">
        <v>117</v>
      </c>
      <c r="B119" s="170" t="s">
        <v>1966</v>
      </c>
      <c r="C119" s="457"/>
      <c r="D119" s="164" t="s">
        <v>1970</v>
      </c>
      <c r="E119" s="164" t="s">
        <v>1718</v>
      </c>
      <c r="F119" s="164" t="s">
        <v>1755</v>
      </c>
      <c r="G119" s="164" t="s">
        <v>1728</v>
      </c>
      <c r="H119" s="164">
        <v>107</v>
      </c>
      <c r="I119" s="164">
        <v>74.599999999999994</v>
      </c>
      <c r="J119" s="164">
        <f t="shared" si="1"/>
        <v>90.8</v>
      </c>
      <c r="K119" s="164">
        <v>7</v>
      </c>
      <c r="L119" s="164" t="s">
        <v>424</v>
      </c>
      <c r="M119" s="164" t="s">
        <v>424</v>
      </c>
      <c r="N119" s="164" t="s">
        <v>424</v>
      </c>
      <c r="O119" s="164" t="s">
        <v>441</v>
      </c>
    </row>
    <row r="120" spans="1:15" s="166" customFormat="1" ht="20.25" customHeight="1">
      <c r="A120" s="163">
        <v>118</v>
      </c>
      <c r="B120" s="170" t="s">
        <v>1966</v>
      </c>
      <c r="C120" s="457"/>
      <c r="D120" s="164" t="s">
        <v>1971</v>
      </c>
      <c r="E120" s="164" t="s">
        <v>1718</v>
      </c>
      <c r="F120" s="164" t="s">
        <v>1755</v>
      </c>
      <c r="G120" s="164" t="s">
        <v>1726</v>
      </c>
      <c r="H120" s="164">
        <v>103</v>
      </c>
      <c r="I120" s="164">
        <v>77.2</v>
      </c>
      <c r="J120" s="164">
        <f t="shared" si="1"/>
        <v>90.1</v>
      </c>
      <c r="K120" s="164">
        <v>8</v>
      </c>
      <c r="L120" s="164" t="s">
        <v>424</v>
      </c>
      <c r="M120" s="164" t="s">
        <v>424</v>
      </c>
      <c r="N120" s="164" t="s">
        <v>424</v>
      </c>
      <c r="O120" s="164" t="s">
        <v>441</v>
      </c>
    </row>
    <row r="121" spans="1:15" s="166" customFormat="1" ht="20.25" customHeight="1">
      <c r="A121" s="163">
        <v>119</v>
      </c>
      <c r="B121" s="170" t="s">
        <v>1966</v>
      </c>
      <c r="C121" s="457"/>
      <c r="D121" s="164" t="s">
        <v>1972</v>
      </c>
      <c r="E121" s="164" t="s">
        <v>1718</v>
      </c>
      <c r="F121" s="164" t="s">
        <v>1755</v>
      </c>
      <c r="G121" s="164" t="s">
        <v>1726</v>
      </c>
      <c r="H121" s="164">
        <v>103</v>
      </c>
      <c r="I121" s="164">
        <v>76.8</v>
      </c>
      <c r="J121" s="164">
        <f t="shared" si="1"/>
        <v>89.9</v>
      </c>
      <c r="K121" s="164">
        <v>9</v>
      </c>
      <c r="L121" s="164" t="s">
        <v>424</v>
      </c>
      <c r="M121" s="164" t="s">
        <v>424</v>
      </c>
      <c r="N121" s="164" t="s">
        <v>424</v>
      </c>
      <c r="O121" s="164" t="s">
        <v>441</v>
      </c>
    </row>
    <row r="122" spans="1:15" s="166" customFormat="1" ht="20.25" customHeight="1">
      <c r="A122" s="163">
        <v>120</v>
      </c>
      <c r="B122" s="170" t="s">
        <v>1966</v>
      </c>
      <c r="C122" s="457"/>
      <c r="D122" s="164" t="s">
        <v>1973</v>
      </c>
      <c r="E122" s="164" t="s">
        <v>1718</v>
      </c>
      <c r="F122" s="164" t="s">
        <v>1755</v>
      </c>
      <c r="G122" s="164" t="s">
        <v>1722</v>
      </c>
      <c r="H122" s="164">
        <v>98</v>
      </c>
      <c r="I122" s="164">
        <v>80.599999999999994</v>
      </c>
      <c r="J122" s="164">
        <f t="shared" si="1"/>
        <v>89.3</v>
      </c>
      <c r="K122" s="164">
        <v>10</v>
      </c>
      <c r="L122" s="164" t="s">
        <v>424</v>
      </c>
      <c r="M122" s="164" t="s">
        <v>424</v>
      </c>
      <c r="N122" s="164" t="s">
        <v>424</v>
      </c>
      <c r="O122" s="164" t="s">
        <v>441</v>
      </c>
    </row>
    <row r="123" spans="1:15" s="166" customFormat="1" ht="20.25" customHeight="1">
      <c r="A123" s="163">
        <v>121</v>
      </c>
      <c r="B123" s="170" t="s">
        <v>1966</v>
      </c>
      <c r="C123" s="457"/>
      <c r="D123" s="164" t="s">
        <v>1974</v>
      </c>
      <c r="E123" s="164" t="s">
        <v>1718</v>
      </c>
      <c r="F123" s="164" t="s">
        <v>1975</v>
      </c>
      <c r="G123" s="164" t="s">
        <v>1720</v>
      </c>
      <c r="H123" s="164">
        <v>102</v>
      </c>
      <c r="I123" s="164">
        <v>74.599999999999994</v>
      </c>
      <c r="J123" s="164">
        <f t="shared" si="1"/>
        <v>88.3</v>
      </c>
      <c r="K123" s="164">
        <v>10</v>
      </c>
      <c r="L123" s="164" t="s">
        <v>424</v>
      </c>
      <c r="M123" s="164" t="s">
        <v>424</v>
      </c>
      <c r="N123" s="164" t="s">
        <v>424</v>
      </c>
      <c r="O123" s="164" t="s">
        <v>441</v>
      </c>
    </row>
    <row r="124" spans="1:15" s="166" customFormat="1" ht="20.25" customHeight="1">
      <c r="A124" s="163">
        <v>122</v>
      </c>
      <c r="B124" s="170" t="s">
        <v>1966</v>
      </c>
      <c r="C124" s="457"/>
      <c r="D124" s="164" t="s">
        <v>1976</v>
      </c>
      <c r="E124" s="164" t="s">
        <v>1718</v>
      </c>
      <c r="F124" s="164" t="s">
        <v>1755</v>
      </c>
      <c r="G124" s="164" t="s">
        <v>1720</v>
      </c>
      <c r="H124" s="164">
        <v>92</v>
      </c>
      <c r="I124" s="164">
        <v>84.6</v>
      </c>
      <c r="J124" s="164">
        <f t="shared" si="1"/>
        <v>88.3</v>
      </c>
      <c r="K124" s="164">
        <v>10</v>
      </c>
      <c r="L124" s="164" t="s">
        <v>424</v>
      </c>
      <c r="M124" s="164" t="s">
        <v>424</v>
      </c>
      <c r="N124" s="164" t="s">
        <v>424</v>
      </c>
      <c r="O124" s="164" t="s">
        <v>441</v>
      </c>
    </row>
    <row r="125" spans="1:15" s="166" customFormat="1" ht="20.25" customHeight="1">
      <c r="A125" s="163">
        <v>123</v>
      </c>
      <c r="B125" s="170" t="s">
        <v>1966</v>
      </c>
      <c r="C125" s="457"/>
      <c r="D125" s="164" t="s">
        <v>1977</v>
      </c>
      <c r="E125" s="164" t="s">
        <v>1718</v>
      </c>
      <c r="F125" s="164" t="s">
        <v>1755</v>
      </c>
      <c r="G125" s="164" t="s">
        <v>1728</v>
      </c>
      <c r="H125" s="164">
        <v>100</v>
      </c>
      <c r="I125" s="164">
        <v>75.2</v>
      </c>
      <c r="J125" s="164">
        <f t="shared" si="1"/>
        <v>87.6</v>
      </c>
      <c r="K125" s="164">
        <v>14</v>
      </c>
      <c r="L125" s="164" t="s">
        <v>424</v>
      </c>
      <c r="M125" s="164" t="s">
        <v>424</v>
      </c>
      <c r="N125" s="164" t="s">
        <v>424</v>
      </c>
      <c r="O125" s="164" t="s">
        <v>441</v>
      </c>
    </row>
    <row r="126" spans="1:15" s="166" customFormat="1" ht="20.25" customHeight="1">
      <c r="A126" s="163">
        <v>124</v>
      </c>
      <c r="B126" s="170" t="s">
        <v>1966</v>
      </c>
      <c r="C126" s="457"/>
      <c r="D126" s="164" t="s">
        <v>1978</v>
      </c>
      <c r="E126" s="164" t="s">
        <v>1718</v>
      </c>
      <c r="F126" s="164" t="s">
        <v>1755</v>
      </c>
      <c r="G126" s="164" t="s">
        <v>1720</v>
      </c>
      <c r="H126" s="164">
        <v>95</v>
      </c>
      <c r="I126" s="164">
        <v>79</v>
      </c>
      <c r="J126" s="164">
        <f t="shared" si="1"/>
        <v>87</v>
      </c>
      <c r="K126" s="164">
        <v>15</v>
      </c>
      <c r="L126" s="164" t="s">
        <v>424</v>
      </c>
      <c r="M126" s="164" t="s">
        <v>424</v>
      </c>
      <c r="N126" s="164" t="s">
        <v>424</v>
      </c>
      <c r="O126" s="164" t="s">
        <v>441</v>
      </c>
    </row>
    <row r="127" spans="1:15" s="166" customFormat="1" ht="20.25" customHeight="1">
      <c r="A127" s="163">
        <v>125</v>
      </c>
      <c r="B127" s="170" t="s">
        <v>1966</v>
      </c>
      <c r="C127" s="457"/>
      <c r="D127" s="164" t="s">
        <v>1979</v>
      </c>
      <c r="E127" s="164" t="s">
        <v>1718</v>
      </c>
      <c r="F127" s="164" t="s">
        <v>1755</v>
      </c>
      <c r="G127" s="164" t="s">
        <v>1722</v>
      </c>
      <c r="H127" s="164">
        <v>93</v>
      </c>
      <c r="I127" s="164">
        <v>80.8</v>
      </c>
      <c r="J127" s="164">
        <f t="shared" si="1"/>
        <v>86.9</v>
      </c>
      <c r="K127" s="164">
        <v>16</v>
      </c>
      <c r="L127" s="164" t="s">
        <v>424</v>
      </c>
      <c r="M127" s="164" t="s">
        <v>424</v>
      </c>
      <c r="N127" s="164" t="s">
        <v>424</v>
      </c>
      <c r="O127" s="164" t="s">
        <v>441</v>
      </c>
    </row>
    <row r="128" spans="1:15" s="166" customFormat="1" ht="20.25" customHeight="1">
      <c r="A128" s="163">
        <v>126</v>
      </c>
      <c r="B128" s="170" t="s">
        <v>1966</v>
      </c>
      <c r="C128" s="457"/>
      <c r="D128" s="164" t="s">
        <v>1980</v>
      </c>
      <c r="E128" s="164" t="s">
        <v>1718</v>
      </c>
      <c r="F128" s="164" t="s">
        <v>1755</v>
      </c>
      <c r="G128" s="164" t="s">
        <v>1722</v>
      </c>
      <c r="H128" s="164">
        <v>98</v>
      </c>
      <c r="I128" s="164">
        <v>74.8</v>
      </c>
      <c r="J128" s="164">
        <f t="shared" si="1"/>
        <v>86.4</v>
      </c>
      <c r="K128" s="164">
        <v>18</v>
      </c>
      <c r="L128" s="164" t="s">
        <v>424</v>
      </c>
      <c r="M128" s="164" t="s">
        <v>424</v>
      </c>
      <c r="N128" s="164" t="s">
        <v>424</v>
      </c>
      <c r="O128" s="164" t="s">
        <v>441</v>
      </c>
    </row>
    <row r="129" spans="1:15" s="166" customFormat="1" ht="20.25" customHeight="1">
      <c r="A129" s="163">
        <v>127</v>
      </c>
      <c r="B129" s="170" t="s">
        <v>1966</v>
      </c>
      <c r="C129" s="457"/>
      <c r="D129" s="164" t="s">
        <v>1981</v>
      </c>
      <c r="E129" s="164" t="s">
        <v>1718</v>
      </c>
      <c r="F129" s="164" t="s">
        <v>1755</v>
      </c>
      <c r="G129" s="164" t="s">
        <v>1720</v>
      </c>
      <c r="H129" s="164">
        <v>101</v>
      </c>
      <c r="I129" s="164">
        <v>70.2</v>
      </c>
      <c r="J129" s="164">
        <f t="shared" si="1"/>
        <v>85.6</v>
      </c>
      <c r="K129" s="164">
        <v>19</v>
      </c>
      <c r="L129" s="164" t="s">
        <v>424</v>
      </c>
      <c r="M129" s="164" t="s">
        <v>424</v>
      </c>
      <c r="N129" s="164" t="s">
        <v>424</v>
      </c>
      <c r="O129" s="164" t="s">
        <v>441</v>
      </c>
    </row>
    <row r="130" spans="1:15" s="166" customFormat="1" ht="20.25" customHeight="1">
      <c r="A130" s="163">
        <v>128</v>
      </c>
      <c r="B130" s="170" t="s">
        <v>1966</v>
      </c>
      <c r="C130" s="457"/>
      <c r="D130" s="164" t="s">
        <v>1982</v>
      </c>
      <c r="E130" s="164" t="s">
        <v>1718</v>
      </c>
      <c r="F130" s="164" t="s">
        <v>1755</v>
      </c>
      <c r="G130" s="164" t="s">
        <v>1728</v>
      </c>
      <c r="H130" s="164">
        <v>97</v>
      </c>
      <c r="I130" s="164">
        <v>73.599999999999994</v>
      </c>
      <c r="J130" s="164">
        <f t="shared" si="1"/>
        <v>85.3</v>
      </c>
      <c r="K130" s="164">
        <v>21</v>
      </c>
      <c r="L130" s="164" t="s">
        <v>424</v>
      </c>
      <c r="M130" s="164" t="s">
        <v>424</v>
      </c>
      <c r="N130" s="164" t="s">
        <v>424</v>
      </c>
      <c r="O130" s="164" t="s">
        <v>441</v>
      </c>
    </row>
    <row r="131" spans="1:15" s="166" customFormat="1" ht="20.25" customHeight="1">
      <c r="A131" s="163">
        <v>129</v>
      </c>
      <c r="B131" s="170" t="s">
        <v>1966</v>
      </c>
      <c r="C131" s="457"/>
      <c r="D131" s="164" t="s">
        <v>1983</v>
      </c>
      <c r="E131" s="164" t="s">
        <v>1718</v>
      </c>
      <c r="F131" s="164" t="s">
        <v>1755</v>
      </c>
      <c r="G131" s="164" t="s">
        <v>1728</v>
      </c>
      <c r="H131" s="164">
        <v>95</v>
      </c>
      <c r="I131" s="164">
        <v>75</v>
      </c>
      <c r="J131" s="164">
        <f t="shared" ref="J131:J194" si="2">(I131+H131)*0.5</f>
        <v>85</v>
      </c>
      <c r="K131" s="164">
        <v>22</v>
      </c>
      <c r="L131" s="164" t="s">
        <v>424</v>
      </c>
      <c r="M131" s="164" t="s">
        <v>424</v>
      </c>
      <c r="N131" s="164" t="s">
        <v>424</v>
      </c>
      <c r="O131" s="164" t="s">
        <v>441</v>
      </c>
    </row>
    <row r="132" spans="1:15" s="166" customFormat="1" ht="20.25" customHeight="1">
      <c r="A132" s="163">
        <v>130</v>
      </c>
      <c r="B132" s="170" t="s">
        <v>1966</v>
      </c>
      <c r="C132" s="457"/>
      <c r="D132" s="164" t="s">
        <v>1984</v>
      </c>
      <c r="E132" s="164" t="s">
        <v>1718</v>
      </c>
      <c r="F132" s="164" t="s">
        <v>1755</v>
      </c>
      <c r="G132" s="164" t="s">
        <v>1728</v>
      </c>
      <c r="H132" s="164">
        <v>102</v>
      </c>
      <c r="I132" s="164">
        <v>67.8</v>
      </c>
      <c r="J132" s="164">
        <f t="shared" si="2"/>
        <v>84.9</v>
      </c>
      <c r="K132" s="164">
        <v>23</v>
      </c>
      <c r="L132" s="164" t="s">
        <v>424</v>
      </c>
      <c r="M132" s="164" t="s">
        <v>424</v>
      </c>
      <c r="N132" s="164" t="s">
        <v>424</v>
      </c>
      <c r="O132" s="164" t="s">
        <v>441</v>
      </c>
    </row>
    <row r="133" spans="1:15" s="166" customFormat="1" ht="20.25" customHeight="1">
      <c r="A133" s="163">
        <v>131</v>
      </c>
      <c r="B133" s="170" t="s">
        <v>1966</v>
      </c>
      <c r="C133" s="457"/>
      <c r="D133" s="164" t="s">
        <v>1985</v>
      </c>
      <c r="E133" s="164" t="s">
        <v>1718</v>
      </c>
      <c r="F133" s="164" t="s">
        <v>1755</v>
      </c>
      <c r="G133" s="164" t="s">
        <v>1720</v>
      </c>
      <c r="H133" s="164">
        <v>93</v>
      </c>
      <c r="I133" s="164">
        <v>76.599999999999994</v>
      </c>
      <c r="J133" s="164">
        <f t="shared" si="2"/>
        <v>84.8</v>
      </c>
      <c r="K133" s="164">
        <v>24</v>
      </c>
      <c r="L133" s="164" t="s">
        <v>424</v>
      </c>
      <c r="M133" s="164" t="s">
        <v>424</v>
      </c>
      <c r="N133" s="164" t="s">
        <v>424</v>
      </c>
      <c r="O133" s="164" t="s">
        <v>441</v>
      </c>
    </row>
    <row r="134" spans="1:15" s="166" customFormat="1" ht="20.25" customHeight="1">
      <c r="A134" s="163">
        <v>132</v>
      </c>
      <c r="B134" s="170" t="s">
        <v>1966</v>
      </c>
      <c r="C134" s="457"/>
      <c r="D134" s="164" t="s">
        <v>1986</v>
      </c>
      <c r="E134" s="164" t="s">
        <v>1718</v>
      </c>
      <c r="F134" s="164" t="s">
        <v>1755</v>
      </c>
      <c r="G134" s="164" t="s">
        <v>1720</v>
      </c>
      <c r="H134" s="164">
        <v>93</v>
      </c>
      <c r="I134" s="164">
        <v>76.599999999999994</v>
      </c>
      <c r="J134" s="164">
        <f t="shared" si="2"/>
        <v>84.8</v>
      </c>
      <c r="K134" s="164">
        <v>24</v>
      </c>
      <c r="L134" s="164" t="s">
        <v>424</v>
      </c>
      <c r="M134" s="164" t="s">
        <v>424</v>
      </c>
      <c r="N134" s="164" t="s">
        <v>424</v>
      </c>
      <c r="O134" s="164" t="s">
        <v>441</v>
      </c>
    </row>
    <row r="135" spans="1:15" s="168" customFormat="1" ht="20.25" customHeight="1">
      <c r="A135" s="163">
        <v>133</v>
      </c>
      <c r="B135" s="170" t="s">
        <v>1966</v>
      </c>
      <c r="C135" s="457"/>
      <c r="D135" s="164" t="s">
        <v>1987</v>
      </c>
      <c r="E135" s="164" t="s">
        <v>1718</v>
      </c>
      <c r="F135" s="164" t="s">
        <v>1755</v>
      </c>
      <c r="G135" s="164" t="s">
        <v>1726</v>
      </c>
      <c r="H135" s="164">
        <v>98</v>
      </c>
      <c r="I135" s="164">
        <v>71.400000000000006</v>
      </c>
      <c r="J135" s="164">
        <f t="shared" si="2"/>
        <v>84.7</v>
      </c>
      <c r="K135" s="164">
        <v>27</v>
      </c>
      <c r="L135" s="164" t="s">
        <v>424</v>
      </c>
      <c r="M135" s="164" t="s">
        <v>424</v>
      </c>
      <c r="N135" s="164" t="s">
        <v>424</v>
      </c>
      <c r="O135" s="164" t="s">
        <v>441</v>
      </c>
    </row>
    <row r="136" spans="1:15" s="166" customFormat="1" ht="20.25" customHeight="1">
      <c r="A136" s="163">
        <v>134</v>
      </c>
      <c r="B136" s="170" t="s">
        <v>1966</v>
      </c>
      <c r="C136" s="457"/>
      <c r="D136" s="164" t="s">
        <v>1988</v>
      </c>
      <c r="E136" s="164" t="s">
        <v>1718</v>
      </c>
      <c r="F136" s="164" t="s">
        <v>1755</v>
      </c>
      <c r="G136" s="164" t="s">
        <v>1720</v>
      </c>
      <c r="H136" s="164">
        <v>97</v>
      </c>
      <c r="I136" s="164">
        <v>71.8</v>
      </c>
      <c r="J136" s="164">
        <f t="shared" si="2"/>
        <v>84.4</v>
      </c>
      <c r="K136" s="164">
        <v>28</v>
      </c>
      <c r="L136" s="164" t="s">
        <v>424</v>
      </c>
      <c r="M136" s="164" t="s">
        <v>424</v>
      </c>
      <c r="N136" s="164" t="s">
        <v>424</v>
      </c>
      <c r="O136" s="164" t="s">
        <v>441</v>
      </c>
    </row>
    <row r="137" spans="1:15" s="166" customFormat="1" ht="20.25" customHeight="1">
      <c r="A137" s="163">
        <v>135</v>
      </c>
      <c r="B137" s="170" t="s">
        <v>1966</v>
      </c>
      <c r="C137" s="457"/>
      <c r="D137" s="164" t="s">
        <v>1989</v>
      </c>
      <c r="E137" s="164" t="s">
        <v>1718</v>
      </c>
      <c r="F137" s="164" t="s">
        <v>1755</v>
      </c>
      <c r="G137" s="164" t="s">
        <v>1726</v>
      </c>
      <c r="H137" s="164">
        <v>95</v>
      </c>
      <c r="I137" s="164">
        <v>73.400000000000006</v>
      </c>
      <c r="J137" s="164">
        <f t="shared" si="2"/>
        <v>84.2</v>
      </c>
      <c r="K137" s="164">
        <v>29</v>
      </c>
      <c r="L137" s="164" t="s">
        <v>424</v>
      </c>
      <c r="M137" s="164" t="s">
        <v>424</v>
      </c>
      <c r="N137" s="164" t="s">
        <v>424</v>
      </c>
      <c r="O137" s="164" t="s">
        <v>441</v>
      </c>
    </row>
    <row r="138" spans="1:15" s="166" customFormat="1" ht="20.25" customHeight="1">
      <c r="A138" s="163">
        <v>136</v>
      </c>
      <c r="B138" s="170" t="s">
        <v>1966</v>
      </c>
      <c r="C138" s="457"/>
      <c r="D138" s="164" t="s">
        <v>1990</v>
      </c>
      <c r="E138" s="164" t="s">
        <v>1718</v>
      </c>
      <c r="F138" s="164" t="s">
        <v>1755</v>
      </c>
      <c r="G138" s="164" t="s">
        <v>1728</v>
      </c>
      <c r="H138" s="164">
        <v>95</v>
      </c>
      <c r="I138" s="164">
        <v>73.2</v>
      </c>
      <c r="J138" s="164">
        <f t="shared" si="2"/>
        <v>84.1</v>
      </c>
      <c r="K138" s="164">
        <v>30</v>
      </c>
      <c r="L138" s="164" t="s">
        <v>424</v>
      </c>
      <c r="M138" s="164" t="s">
        <v>424</v>
      </c>
      <c r="N138" s="164" t="s">
        <v>424</v>
      </c>
      <c r="O138" s="164" t="s">
        <v>441</v>
      </c>
    </row>
    <row r="139" spans="1:15" s="166" customFormat="1" ht="20.25" customHeight="1">
      <c r="A139" s="163">
        <v>137</v>
      </c>
      <c r="B139" s="170" t="s">
        <v>1966</v>
      </c>
      <c r="C139" s="457"/>
      <c r="D139" s="164" t="s">
        <v>1991</v>
      </c>
      <c r="E139" s="164" t="s">
        <v>1718</v>
      </c>
      <c r="F139" s="164" t="s">
        <v>1755</v>
      </c>
      <c r="G139" s="164" t="s">
        <v>1720</v>
      </c>
      <c r="H139" s="164">
        <v>90</v>
      </c>
      <c r="I139" s="164">
        <v>78.2</v>
      </c>
      <c r="J139" s="164">
        <f t="shared" si="2"/>
        <v>84.1</v>
      </c>
      <c r="K139" s="164">
        <v>30</v>
      </c>
      <c r="L139" s="164" t="s">
        <v>424</v>
      </c>
      <c r="M139" s="164" t="s">
        <v>424</v>
      </c>
      <c r="N139" s="164" t="s">
        <v>424</v>
      </c>
      <c r="O139" s="164" t="s">
        <v>441</v>
      </c>
    </row>
    <row r="140" spans="1:15" s="166" customFormat="1" ht="20.25" customHeight="1">
      <c r="A140" s="163">
        <v>138</v>
      </c>
      <c r="B140" s="170" t="s">
        <v>1966</v>
      </c>
      <c r="C140" s="457"/>
      <c r="D140" s="164" t="s">
        <v>1992</v>
      </c>
      <c r="E140" s="164" t="s">
        <v>1718</v>
      </c>
      <c r="F140" s="164" t="s">
        <v>1755</v>
      </c>
      <c r="G140" s="164" t="s">
        <v>1722</v>
      </c>
      <c r="H140" s="164">
        <v>100</v>
      </c>
      <c r="I140" s="164">
        <v>67.599999999999994</v>
      </c>
      <c r="J140" s="164">
        <f t="shared" si="2"/>
        <v>83.8</v>
      </c>
      <c r="K140" s="164">
        <v>32</v>
      </c>
      <c r="L140" s="164" t="s">
        <v>424</v>
      </c>
      <c r="M140" s="164" t="s">
        <v>424</v>
      </c>
      <c r="N140" s="164" t="s">
        <v>424</v>
      </c>
      <c r="O140" s="164" t="s">
        <v>441</v>
      </c>
    </row>
    <row r="141" spans="1:15" s="166" customFormat="1" ht="20.25" customHeight="1">
      <c r="A141" s="163">
        <v>139</v>
      </c>
      <c r="B141" s="170" t="s">
        <v>1966</v>
      </c>
      <c r="C141" s="457"/>
      <c r="D141" s="164" t="s">
        <v>1993</v>
      </c>
      <c r="E141" s="164" t="s">
        <v>1718</v>
      </c>
      <c r="F141" s="164" t="s">
        <v>1755</v>
      </c>
      <c r="G141" s="164" t="s">
        <v>1728</v>
      </c>
      <c r="H141" s="164">
        <v>92</v>
      </c>
      <c r="I141" s="164">
        <v>75.400000000000006</v>
      </c>
      <c r="J141" s="164">
        <f t="shared" si="2"/>
        <v>83.7</v>
      </c>
      <c r="K141" s="164">
        <v>33</v>
      </c>
      <c r="L141" s="164" t="s">
        <v>424</v>
      </c>
      <c r="M141" s="164" t="s">
        <v>424</v>
      </c>
      <c r="N141" s="164" t="s">
        <v>424</v>
      </c>
      <c r="O141" s="164" t="s">
        <v>441</v>
      </c>
    </row>
    <row r="142" spans="1:15" s="166" customFormat="1" ht="20.25" customHeight="1">
      <c r="A142" s="163">
        <v>140</v>
      </c>
      <c r="B142" s="170" t="s">
        <v>1966</v>
      </c>
      <c r="C142" s="457"/>
      <c r="D142" s="164" t="s">
        <v>1994</v>
      </c>
      <c r="E142" s="164" t="s">
        <v>1718</v>
      </c>
      <c r="F142" s="164" t="s">
        <v>1755</v>
      </c>
      <c r="G142" s="164" t="s">
        <v>1728</v>
      </c>
      <c r="H142" s="164">
        <v>96</v>
      </c>
      <c r="I142" s="164">
        <v>71.2</v>
      </c>
      <c r="J142" s="164">
        <f t="shared" si="2"/>
        <v>83.6</v>
      </c>
      <c r="K142" s="164">
        <v>34</v>
      </c>
      <c r="L142" s="164" t="s">
        <v>424</v>
      </c>
      <c r="M142" s="164" t="s">
        <v>424</v>
      </c>
      <c r="N142" s="164" t="s">
        <v>424</v>
      </c>
      <c r="O142" s="164" t="s">
        <v>441</v>
      </c>
    </row>
    <row r="143" spans="1:15" s="166" customFormat="1" ht="20.25" customHeight="1">
      <c r="A143" s="163">
        <v>141</v>
      </c>
      <c r="B143" s="170" t="s">
        <v>1966</v>
      </c>
      <c r="C143" s="457"/>
      <c r="D143" s="164" t="s">
        <v>1995</v>
      </c>
      <c r="E143" s="164" t="s">
        <v>1718</v>
      </c>
      <c r="F143" s="164" t="s">
        <v>1755</v>
      </c>
      <c r="G143" s="164" t="s">
        <v>1720</v>
      </c>
      <c r="H143" s="164">
        <v>90</v>
      </c>
      <c r="I143" s="164">
        <v>77</v>
      </c>
      <c r="J143" s="164">
        <f t="shared" si="2"/>
        <v>83.5</v>
      </c>
      <c r="K143" s="164">
        <v>35</v>
      </c>
      <c r="L143" s="164" t="s">
        <v>424</v>
      </c>
      <c r="M143" s="164" t="s">
        <v>424</v>
      </c>
      <c r="N143" s="164" t="s">
        <v>424</v>
      </c>
      <c r="O143" s="164" t="s">
        <v>441</v>
      </c>
    </row>
    <row r="144" spans="1:15" s="169" customFormat="1" ht="20.25" customHeight="1">
      <c r="A144" s="163">
        <v>142</v>
      </c>
      <c r="B144" s="170" t="s">
        <v>1966</v>
      </c>
      <c r="C144" s="457"/>
      <c r="D144" s="164" t="s">
        <v>1996</v>
      </c>
      <c r="E144" s="164" t="s">
        <v>1718</v>
      </c>
      <c r="F144" s="164" t="s">
        <v>1755</v>
      </c>
      <c r="G144" s="164" t="s">
        <v>1726</v>
      </c>
      <c r="H144" s="164">
        <v>92</v>
      </c>
      <c r="I144" s="164">
        <v>74.8</v>
      </c>
      <c r="J144" s="164">
        <f t="shared" si="2"/>
        <v>83.4</v>
      </c>
      <c r="K144" s="164">
        <v>36</v>
      </c>
      <c r="L144" s="164" t="s">
        <v>424</v>
      </c>
      <c r="M144" s="164" t="s">
        <v>424</v>
      </c>
      <c r="N144" s="164" t="s">
        <v>424</v>
      </c>
      <c r="O144" s="164" t="s">
        <v>441</v>
      </c>
    </row>
    <row r="145" spans="1:15" s="166" customFormat="1" ht="20.25" customHeight="1">
      <c r="A145" s="163">
        <v>143</v>
      </c>
      <c r="B145" s="170" t="s">
        <v>1966</v>
      </c>
      <c r="C145" s="457"/>
      <c r="D145" s="164" t="s">
        <v>1997</v>
      </c>
      <c r="E145" s="164" t="s">
        <v>1718</v>
      </c>
      <c r="F145" s="164" t="s">
        <v>1755</v>
      </c>
      <c r="G145" s="164" t="s">
        <v>1722</v>
      </c>
      <c r="H145" s="164">
        <v>90</v>
      </c>
      <c r="I145" s="164">
        <v>76.599999999999994</v>
      </c>
      <c r="J145" s="164">
        <f t="shared" si="2"/>
        <v>83.3</v>
      </c>
      <c r="K145" s="164">
        <v>37</v>
      </c>
      <c r="L145" s="164" t="s">
        <v>424</v>
      </c>
      <c r="M145" s="164" t="s">
        <v>424</v>
      </c>
      <c r="N145" s="164" t="s">
        <v>424</v>
      </c>
      <c r="O145" s="164" t="s">
        <v>441</v>
      </c>
    </row>
    <row r="146" spans="1:15" s="166" customFormat="1" ht="20.25" customHeight="1">
      <c r="A146" s="163">
        <v>144</v>
      </c>
      <c r="B146" s="170" t="s">
        <v>1966</v>
      </c>
      <c r="C146" s="457"/>
      <c r="D146" s="164" t="s">
        <v>1998</v>
      </c>
      <c r="E146" s="164" t="s">
        <v>1718</v>
      </c>
      <c r="F146" s="164" t="s">
        <v>1755</v>
      </c>
      <c r="G146" s="164" t="s">
        <v>1720</v>
      </c>
      <c r="H146" s="164">
        <v>97</v>
      </c>
      <c r="I146" s="164">
        <v>69.400000000000006</v>
      </c>
      <c r="J146" s="164">
        <f t="shared" si="2"/>
        <v>83.2</v>
      </c>
      <c r="K146" s="164">
        <v>38</v>
      </c>
      <c r="L146" s="164" t="s">
        <v>424</v>
      </c>
      <c r="M146" s="164" t="s">
        <v>424</v>
      </c>
      <c r="N146" s="164" t="s">
        <v>424</v>
      </c>
      <c r="O146" s="164" t="s">
        <v>441</v>
      </c>
    </row>
    <row r="147" spans="1:15" s="166" customFormat="1" ht="20.25" customHeight="1">
      <c r="A147" s="163">
        <v>145</v>
      </c>
      <c r="B147" s="170" t="s">
        <v>1966</v>
      </c>
      <c r="C147" s="457"/>
      <c r="D147" s="164" t="s">
        <v>1999</v>
      </c>
      <c r="E147" s="164" t="s">
        <v>1718</v>
      </c>
      <c r="F147" s="164" t="s">
        <v>1755</v>
      </c>
      <c r="G147" s="164" t="s">
        <v>1722</v>
      </c>
      <c r="H147" s="164">
        <v>96</v>
      </c>
      <c r="I147" s="164">
        <v>70.2</v>
      </c>
      <c r="J147" s="164">
        <f t="shared" si="2"/>
        <v>83.1</v>
      </c>
      <c r="K147" s="164">
        <v>39</v>
      </c>
      <c r="L147" s="164" t="s">
        <v>424</v>
      </c>
      <c r="M147" s="164" t="s">
        <v>424</v>
      </c>
      <c r="N147" s="164" t="s">
        <v>424</v>
      </c>
      <c r="O147" s="164" t="s">
        <v>441</v>
      </c>
    </row>
    <row r="148" spans="1:15" s="166" customFormat="1" ht="20.25" customHeight="1">
      <c r="A148" s="163">
        <v>146</v>
      </c>
      <c r="B148" s="170" t="s">
        <v>1966</v>
      </c>
      <c r="C148" s="457"/>
      <c r="D148" s="164" t="s">
        <v>2000</v>
      </c>
      <c r="E148" s="164" t="s">
        <v>1718</v>
      </c>
      <c r="F148" s="164" t="s">
        <v>1755</v>
      </c>
      <c r="G148" s="164" t="s">
        <v>1720</v>
      </c>
      <c r="H148" s="164">
        <v>92</v>
      </c>
      <c r="I148" s="164">
        <v>74</v>
      </c>
      <c r="J148" s="164">
        <f t="shared" si="2"/>
        <v>83</v>
      </c>
      <c r="K148" s="164">
        <v>40</v>
      </c>
      <c r="L148" s="164" t="s">
        <v>424</v>
      </c>
      <c r="M148" s="164" t="s">
        <v>424</v>
      </c>
      <c r="N148" s="164" t="s">
        <v>424</v>
      </c>
      <c r="O148" s="164" t="s">
        <v>441</v>
      </c>
    </row>
    <row r="149" spans="1:15" s="166" customFormat="1" ht="20.25" customHeight="1">
      <c r="A149" s="163">
        <v>147</v>
      </c>
      <c r="B149" s="170" t="s">
        <v>1966</v>
      </c>
      <c r="C149" s="457"/>
      <c r="D149" s="164" t="s">
        <v>2001</v>
      </c>
      <c r="E149" s="164" t="s">
        <v>1718</v>
      </c>
      <c r="F149" s="164" t="s">
        <v>1755</v>
      </c>
      <c r="G149" s="164" t="s">
        <v>1726</v>
      </c>
      <c r="H149" s="164">
        <v>91</v>
      </c>
      <c r="I149" s="164">
        <v>74.8</v>
      </c>
      <c r="J149" s="164">
        <f t="shared" si="2"/>
        <v>82.9</v>
      </c>
      <c r="K149" s="164">
        <v>41</v>
      </c>
      <c r="L149" s="164" t="s">
        <v>424</v>
      </c>
      <c r="M149" s="164" t="s">
        <v>424</v>
      </c>
      <c r="N149" s="164" t="s">
        <v>424</v>
      </c>
      <c r="O149" s="164" t="s">
        <v>441</v>
      </c>
    </row>
    <row r="150" spans="1:15" s="166" customFormat="1" ht="20.25" customHeight="1">
      <c r="A150" s="163">
        <v>148</v>
      </c>
      <c r="B150" s="170" t="s">
        <v>1966</v>
      </c>
      <c r="C150" s="457"/>
      <c r="D150" s="164" t="s">
        <v>2002</v>
      </c>
      <c r="E150" s="164" t="s">
        <v>1718</v>
      </c>
      <c r="F150" s="164" t="s">
        <v>1755</v>
      </c>
      <c r="G150" s="164" t="s">
        <v>1720</v>
      </c>
      <c r="H150" s="164">
        <v>90</v>
      </c>
      <c r="I150" s="164">
        <v>75.8</v>
      </c>
      <c r="J150" s="164">
        <f t="shared" si="2"/>
        <v>82.9</v>
      </c>
      <c r="K150" s="164">
        <v>41</v>
      </c>
      <c r="L150" s="164" t="s">
        <v>424</v>
      </c>
      <c r="M150" s="164" t="s">
        <v>424</v>
      </c>
      <c r="N150" s="164" t="s">
        <v>424</v>
      </c>
      <c r="O150" s="164" t="s">
        <v>441</v>
      </c>
    </row>
    <row r="151" spans="1:15" s="166" customFormat="1" ht="20.25" customHeight="1">
      <c r="A151" s="163">
        <v>149</v>
      </c>
      <c r="B151" s="170" t="s">
        <v>1966</v>
      </c>
      <c r="C151" s="457"/>
      <c r="D151" s="164" t="s">
        <v>2003</v>
      </c>
      <c r="E151" s="164" t="s">
        <v>1718</v>
      </c>
      <c r="F151" s="164" t="s">
        <v>1755</v>
      </c>
      <c r="G151" s="164" t="s">
        <v>1720</v>
      </c>
      <c r="H151" s="164">
        <v>95</v>
      </c>
      <c r="I151" s="164">
        <v>70.400000000000006</v>
      </c>
      <c r="J151" s="164">
        <f t="shared" si="2"/>
        <v>82.7</v>
      </c>
      <c r="K151" s="164">
        <v>43</v>
      </c>
      <c r="L151" s="164" t="s">
        <v>424</v>
      </c>
      <c r="M151" s="164" t="s">
        <v>424</v>
      </c>
      <c r="N151" s="164" t="s">
        <v>424</v>
      </c>
      <c r="O151" s="164" t="s">
        <v>441</v>
      </c>
    </row>
    <row r="152" spans="1:15" s="166" customFormat="1" ht="20.25" customHeight="1">
      <c r="A152" s="163">
        <v>150</v>
      </c>
      <c r="B152" s="170" t="s">
        <v>1966</v>
      </c>
      <c r="C152" s="457"/>
      <c r="D152" s="164" t="s">
        <v>2004</v>
      </c>
      <c r="E152" s="164" t="s">
        <v>1718</v>
      </c>
      <c r="F152" s="164" t="s">
        <v>2005</v>
      </c>
      <c r="G152" s="164" t="s">
        <v>1726</v>
      </c>
      <c r="H152" s="164">
        <v>100</v>
      </c>
      <c r="I152" s="164">
        <v>65.2</v>
      </c>
      <c r="J152" s="164">
        <f t="shared" si="2"/>
        <v>82.6</v>
      </c>
      <c r="K152" s="164">
        <v>44</v>
      </c>
      <c r="L152" s="164" t="s">
        <v>424</v>
      </c>
      <c r="M152" s="164" t="s">
        <v>424</v>
      </c>
      <c r="N152" s="164" t="s">
        <v>424</v>
      </c>
      <c r="O152" s="164" t="s">
        <v>441</v>
      </c>
    </row>
    <row r="153" spans="1:15" s="166" customFormat="1" ht="20.25" customHeight="1">
      <c r="A153" s="163">
        <v>151</v>
      </c>
      <c r="B153" s="170" t="s">
        <v>1966</v>
      </c>
      <c r="C153" s="457"/>
      <c r="D153" s="164" t="s">
        <v>2006</v>
      </c>
      <c r="E153" s="164" t="s">
        <v>1718</v>
      </c>
      <c r="F153" s="164" t="s">
        <v>1755</v>
      </c>
      <c r="G153" s="164" t="s">
        <v>1722</v>
      </c>
      <c r="H153" s="164">
        <v>94</v>
      </c>
      <c r="I153" s="164">
        <v>71.2</v>
      </c>
      <c r="J153" s="164">
        <f t="shared" si="2"/>
        <v>82.6</v>
      </c>
      <c r="K153" s="164">
        <v>44</v>
      </c>
      <c r="L153" s="164" t="s">
        <v>424</v>
      </c>
      <c r="M153" s="164" t="s">
        <v>424</v>
      </c>
      <c r="N153" s="164" t="s">
        <v>424</v>
      </c>
      <c r="O153" s="164" t="s">
        <v>441</v>
      </c>
    </row>
    <row r="154" spans="1:15" s="166" customFormat="1" ht="20.25" customHeight="1">
      <c r="A154" s="163">
        <v>152</v>
      </c>
      <c r="B154" s="170" t="s">
        <v>1966</v>
      </c>
      <c r="C154" s="457"/>
      <c r="D154" s="164" t="s">
        <v>2007</v>
      </c>
      <c r="E154" s="164" t="s">
        <v>1718</v>
      </c>
      <c r="F154" s="164" t="s">
        <v>1755</v>
      </c>
      <c r="G154" s="164" t="s">
        <v>1720</v>
      </c>
      <c r="H154" s="164">
        <v>92</v>
      </c>
      <c r="I154" s="164">
        <v>73</v>
      </c>
      <c r="J154" s="164">
        <f t="shared" si="2"/>
        <v>82.5</v>
      </c>
      <c r="K154" s="164">
        <v>46</v>
      </c>
      <c r="L154" s="164" t="s">
        <v>424</v>
      </c>
      <c r="M154" s="164" t="s">
        <v>424</v>
      </c>
      <c r="N154" s="164" t="s">
        <v>424</v>
      </c>
      <c r="O154" s="164" t="s">
        <v>441</v>
      </c>
    </row>
    <row r="155" spans="1:15" s="166" customFormat="1" ht="20.25" customHeight="1">
      <c r="A155" s="163">
        <v>153</v>
      </c>
      <c r="B155" s="170" t="s">
        <v>1966</v>
      </c>
      <c r="C155" s="457"/>
      <c r="D155" s="164" t="s">
        <v>2008</v>
      </c>
      <c r="E155" s="164" t="s">
        <v>1718</v>
      </c>
      <c r="F155" s="164" t="s">
        <v>1755</v>
      </c>
      <c r="G155" s="164" t="s">
        <v>1720</v>
      </c>
      <c r="H155" s="164">
        <v>91</v>
      </c>
      <c r="I155" s="164">
        <v>73.8</v>
      </c>
      <c r="J155" s="164">
        <f t="shared" si="2"/>
        <v>82.4</v>
      </c>
      <c r="K155" s="164">
        <v>47</v>
      </c>
      <c r="L155" s="164" t="s">
        <v>424</v>
      </c>
      <c r="M155" s="164" t="s">
        <v>424</v>
      </c>
      <c r="N155" s="164" t="s">
        <v>424</v>
      </c>
      <c r="O155" s="164" t="s">
        <v>441</v>
      </c>
    </row>
    <row r="156" spans="1:15" s="166" customFormat="1" ht="20.25" customHeight="1">
      <c r="A156" s="163">
        <v>154</v>
      </c>
      <c r="B156" s="170" t="s">
        <v>1966</v>
      </c>
      <c r="C156" s="457"/>
      <c r="D156" s="164" t="s">
        <v>2009</v>
      </c>
      <c r="E156" s="164" t="s">
        <v>1718</v>
      </c>
      <c r="F156" s="164" t="s">
        <v>1755</v>
      </c>
      <c r="G156" s="164" t="s">
        <v>1728</v>
      </c>
      <c r="H156" s="164">
        <v>95</v>
      </c>
      <c r="I156" s="164">
        <v>69.400000000000006</v>
      </c>
      <c r="J156" s="164">
        <f t="shared" si="2"/>
        <v>82.2</v>
      </c>
      <c r="K156" s="164">
        <v>49</v>
      </c>
      <c r="L156" s="164" t="s">
        <v>424</v>
      </c>
      <c r="M156" s="164" t="s">
        <v>424</v>
      </c>
      <c r="N156" s="164" t="s">
        <v>424</v>
      </c>
      <c r="O156" s="164" t="s">
        <v>441</v>
      </c>
    </row>
    <row r="157" spans="1:15" s="171" customFormat="1" ht="20.25" customHeight="1">
      <c r="A157" s="163">
        <v>155</v>
      </c>
      <c r="B157" s="170" t="s">
        <v>1966</v>
      </c>
      <c r="C157" s="457"/>
      <c r="D157" s="164" t="s">
        <v>2010</v>
      </c>
      <c r="E157" s="164" t="s">
        <v>1718</v>
      </c>
      <c r="F157" s="164" t="s">
        <v>1755</v>
      </c>
      <c r="G157" s="164" t="s">
        <v>1720</v>
      </c>
      <c r="H157" s="164">
        <v>91</v>
      </c>
      <c r="I157" s="164">
        <v>73</v>
      </c>
      <c r="J157" s="164">
        <f t="shared" si="2"/>
        <v>82</v>
      </c>
      <c r="K157" s="164">
        <v>50</v>
      </c>
      <c r="L157" s="164" t="s">
        <v>424</v>
      </c>
      <c r="M157" s="164" t="s">
        <v>424</v>
      </c>
      <c r="N157" s="164" t="s">
        <v>424</v>
      </c>
      <c r="O157" s="164" t="s">
        <v>441</v>
      </c>
    </row>
    <row r="158" spans="1:15" ht="20.25" customHeight="1">
      <c r="A158" s="163">
        <v>156</v>
      </c>
      <c r="B158" s="170" t="s">
        <v>1966</v>
      </c>
      <c r="C158" s="457"/>
      <c r="D158" s="164" t="s">
        <v>2011</v>
      </c>
      <c r="E158" s="164" t="s">
        <v>1718</v>
      </c>
      <c r="F158" s="164" t="s">
        <v>1755</v>
      </c>
      <c r="G158" s="164" t="s">
        <v>1728</v>
      </c>
      <c r="H158" s="164">
        <v>90</v>
      </c>
      <c r="I158" s="164">
        <v>74</v>
      </c>
      <c r="J158" s="164">
        <f t="shared" si="2"/>
        <v>82</v>
      </c>
      <c r="K158" s="164">
        <v>50</v>
      </c>
      <c r="L158" s="164" t="s">
        <v>424</v>
      </c>
      <c r="M158" s="164" t="s">
        <v>424</v>
      </c>
      <c r="N158" s="164" t="s">
        <v>424</v>
      </c>
      <c r="O158" s="164" t="s">
        <v>441</v>
      </c>
    </row>
    <row r="159" spans="1:15" ht="20.25" customHeight="1">
      <c r="A159" s="163">
        <v>157</v>
      </c>
      <c r="B159" s="170" t="s">
        <v>1966</v>
      </c>
      <c r="C159" s="457"/>
      <c r="D159" s="164" t="s">
        <v>2012</v>
      </c>
      <c r="E159" s="164" t="s">
        <v>1718</v>
      </c>
      <c r="F159" s="164" t="s">
        <v>1755</v>
      </c>
      <c r="G159" s="164" t="s">
        <v>1720</v>
      </c>
      <c r="H159" s="164">
        <v>91</v>
      </c>
      <c r="I159" s="164">
        <v>72.400000000000006</v>
      </c>
      <c r="J159" s="164">
        <f t="shared" si="2"/>
        <v>81.7</v>
      </c>
      <c r="K159" s="164">
        <v>52</v>
      </c>
      <c r="L159" s="164" t="s">
        <v>424</v>
      </c>
      <c r="M159" s="164" t="s">
        <v>424</v>
      </c>
      <c r="N159" s="164" t="s">
        <v>424</v>
      </c>
      <c r="O159" s="164" t="s">
        <v>441</v>
      </c>
    </row>
    <row r="160" spans="1:15" ht="20.25" customHeight="1">
      <c r="A160" s="163">
        <v>158</v>
      </c>
      <c r="B160" s="170" t="s">
        <v>1966</v>
      </c>
      <c r="C160" s="457"/>
      <c r="D160" s="164" t="s">
        <v>2013</v>
      </c>
      <c r="E160" s="164" t="s">
        <v>1718</v>
      </c>
      <c r="F160" s="164" t="s">
        <v>1755</v>
      </c>
      <c r="G160" s="164" t="s">
        <v>1722</v>
      </c>
      <c r="H160" s="164">
        <v>95</v>
      </c>
      <c r="I160" s="164">
        <v>67.599999999999994</v>
      </c>
      <c r="J160" s="164">
        <f t="shared" si="2"/>
        <v>81.3</v>
      </c>
      <c r="K160" s="164">
        <v>54</v>
      </c>
      <c r="L160" s="164" t="s">
        <v>424</v>
      </c>
      <c r="M160" s="164" t="s">
        <v>424</v>
      </c>
      <c r="N160" s="164" t="s">
        <v>424</v>
      </c>
      <c r="O160" s="164" t="s">
        <v>441</v>
      </c>
    </row>
    <row r="161" spans="1:15" ht="20.25" customHeight="1">
      <c r="A161" s="163">
        <v>159</v>
      </c>
      <c r="B161" s="170" t="s">
        <v>1966</v>
      </c>
      <c r="C161" s="457"/>
      <c r="D161" s="164" t="s">
        <v>2014</v>
      </c>
      <c r="E161" s="164" t="s">
        <v>1718</v>
      </c>
      <c r="F161" s="164" t="s">
        <v>1755</v>
      </c>
      <c r="G161" s="164" t="s">
        <v>1726</v>
      </c>
      <c r="H161" s="164">
        <v>96</v>
      </c>
      <c r="I161" s="164">
        <v>66.400000000000006</v>
      </c>
      <c r="J161" s="164">
        <f t="shared" si="2"/>
        <v>81.2</v>
      </c>
      <c r="K161" s="164">
        <v>55</v>
      </c>
      <c r="L161" s="164" t="s">
        <v>424</v>
      </c>
      <c r="M161" s="164" t="s">
        <v>424</v>
      </c>
      <c r="N161" s="164" t="s">
        <v>424</v>
      </c>
      <c r="O161" s="164" t="s">
        <v>441</v>
      </c>
    </row>
    <row r="162" spans="1:15" ht="20.25" customHeight="1">
      <c r="A162" s="163">
        <v>160</v>
      </c>
      <c r="B162" s="170" t="s">
        <v>1966</v>
      </c>
      <c r="C162" s="457"/>
      <c r="D162" s="164" t="s">
        <v>2015</v>
      </c>
      <c r="E162" s="164" t="s">
        <v>1718</v>
      </c>
      <c r="F162" s="164" t="s">
        <v>1755</v>
      </c>
      <c r="G162" s="164" t="s">
        <v>1720</v>
      </c>
      <c r="H162" s="164">
        <v>91</v>
      </c>
      <c r="I162" s="164">
        <v>70.599999999999994</v>
      </c>
      <c r="J162" s="164">
        <f t="shared" si="2"/>
        <v>80.8</v>
      </c>
      <c r="K162" s="164">
        <v>56</v>
      </c>
      <c r="L162" s="164" t="s">
        <v>424</v>
      </c>
      <c r="M162" s="164" t="s">
        <v>424</v>
      </c>
      <c r="N162" s="164" t="s">
        <v>424</v>
      </c>
      <c r="O162" s="164" t="s">
        <v>441</v>
      </c>
    </row>
    <row r="163" spans="1:15" s="169" customFormat="1" ht="20.25" customHeight="1">
      <c r="A163" s="163">
        <v>161</v>
      </c>
      <c r="B163" s="170" t="s">
        <v>1966</v>
      </c>
      <c r="C163" s="457"/>
      <c r="D163" s="164" t="s">
        <v>2016</v>
      </c>
      <c r="E163" s="164" t="s">
        <v>1718</v>
      </c>
      <c r="F163" s="164" t="s">
        <v>2017</v>
      </c>
      <c r="G163" s="164" t="s">
        <v>1720</v>
      </c>
      <c r="H163" s="164">
        <v>95</v>
      </c>
      <c r="I163" s="164">
        <v>66.2</v>
      </c>
      <c r="J163" s="164">
        <f t="shared" si="2"/>
        <v>80.599999999999994</v>
      </c>
      <c r="K163" s="164">
        <v>57</v>
      </c>
      <c r="L163" s="164" t="s">
        <v>424</v>
      </c>
      <c r="M163" s="164" t="s">
        <v>424</v>
      </c>
      <c r="N163" s="164" t="s">
        <v>424</v>
      </c>
      <c r="O163" s="164" t="s">
        <v>441</v>
      </c>
    </row>
    <row r="164" spans="1:15" ht="20.25" customHeight="1">
      <c r="A164" s="163">
        <v>162</v>
      </c>
      <c r="B164" s="170" t="s">
        <v>1966</v>
      </c>
      <c r="C164" s="457"/>
      <c r="D164" s="164" t="s">
        <v>2018</v>
      </c>
      <c r="E164" s="164" t="s">
        <v>1718</v>
      </c>
      <c r="F164" s="164" t="s">
        <v>1755</v>
      </c>
      <c r="G164" s="164" t="s">
        <v>1728</v>
      </c>
      <c r="H164" s="164">
        <v>95</v>
      </c>
      <c r="I164" s="164">
        <v>65.8</v>
      </c>
      <c r="J164" s="164">
        <f t="shared" si="2"/>
        <v>80.400000000000006</v>
      </c>
      <c r="K164" s="164">
        <v>58</v>
      </c>
      <c r="L164" s="164" t="s">
        <v>424</v>
      </c>
      <c r="M164" s="164" t="s">
        <v>424</v>
      </c>
      <c r="N164" s="164" t="s">
        <v>424</v>
      </c>
      <c r="O164" s="164" t="s">
        <v>441</v>
      </c>
    </row>
    <row r="165" spans="1:15" ht="20.25" customHeight="1">
      <c r="A165" s="163">
        <v>163</v>
      </c>
      <c r="B165" s="170" t="s">
        <v>1966</v>
      </c>
      <c r="C165" s="457"/>
      <c r="D165" s="164" t="s">
        <v>2019</v>
      </c>
      <c r="E165" s="164" t="s">
        <v>1718</v>
      </c>
      <c r="F165" s="164" t="s">
        <v>1755</v>
      </c>
      <c r="G165" s="164" t="s">
        <v>1728</v>
      </c>
      <c r="H165" s="164">
        <v>90</v>
      </c>
      <c r="I165" s="164">
        <v>70.8</v>
      </c>
      <c r="J165" s="164">
        <f t="shared" si="2"/>
        <v>80.400000000000006</v>
      </c>
      <c r="K165" s="164">
        <v>58</v>
      </c>
      <c r="L165" s="164" t="s">
        <v>424</v>
      </c>
      <c r="M165" s="164" t="s">
        <v>424</v>
      </c>
      <c r="N165" s="164" t="s">
        <v>424</v>
      </c>
      <c r="O165" s="164" t="s">
        <v>441</v>
      </c>
    </row>
    <row r="166" spans="1:15" ht="20.25" customHeight="1">
      <c r="A166" s="163">
        <v>164</v>
      </c>
      <c r="B166" s="170" t="s">
        <v>1966</v>
      </c>
      <c r="C166" s="457"/>
      <c r="D166" s="164" t="s">
        <v>2020</v>
      </c>
      <c r="E166" s="164" t="s">
        <v>1718</v>
      </c>
      <c r="F166" s="164" t="s">
        <v>1755</v>
      </c>
      <c r="G166" s="164" t="s">
        <v>1720</v>
      </c>
      <c r="H166" s="164">
        <v>94</v>
      </c>
      <c r="I166" s="164">
        <v>66</v>
      </c>
      <c r="J166" s="164">
        <f t="shared" si="2"/>
        <v>80</v>
      </c>
      <c r="K166" s="164">
        <v>60</v>
      </c>
      <c r="L166" s="164" t="s">
        <v>424</v>
      </c>
      <c r="M166" s="164" t="s">
        <v>424</v>
      </c>
      <c r="N166" s="164" t="s">
        <v>424</v>
      </c>
      <c r="O166" s="164" t="s">
        <v>441</v>
      </c>
    </row>
    <row r="167" spans="1:15" ht="20.25" customHeight="1">
      <c r="A167" s="163">
        <v>165</v>
      </c>
      <c r="B167" s="170" t="s">
        <v>1966</v>
      </c>
      <c r="C167" s="457"/>
      <c r="D167" s="164" t="s">
        <v>2021</v>
      </c>
      <c r="E167" s="164" t="s">
        <v>1718</v>
      </c>
      <c r="F167" s="164" t="s">
        <v>1755</v>
      </c>
      <c r="G167" s="164" t="s">
        <v>1720</v>
      </c>
      <c r="H167" s="164">
        <v>91</v>
      </c>
      <c r="I167" s="164">
        <v>68.400000000000006</v>
      </c>
      <c r="J167" s="164">
        <f t="shared" si="2"/>
        <v>79.7</v>
      </c>
      <c r="K167" s="164">
        <v>62</v>
      </c>
      <c r="L167" s="164" t="s">
        <v>424</v>
      </c>
      <c r="M167" s="164" t="s">
        <v>424</v>
      </c>
      <c r="N167" s="164" t="s">
        <v>424</v>
      </c>
      <c r="O167" s="164" t="s">
        <v>441</v>
      </c>
    </row>
    <row r="168" spans="1:15" ht="20.25" customHeight="1">
      <c r="A168" s="163">
        <v>166</v>
      </c>
      <c r="B168" s="170" t="s">
        <v>1966</v>
      </c>
      <c r="C168" s="457"/>
      <c r="D168" s="164" t="s">
        <v>2022</v>
      </c>
      <c r="E168" s="164" t="s">
        <v>1718</v>
      </c>
      <c r="F168" s="164" t="s">
        <v>1755</v>
      </c>
      <c r="G168" s="164" t="s">
        <v>1728</v>
      </c>
      <c r="H168" s="164">
        <v>93</v>
      </c>
      <c r="I168" s="164">
        <v>65.8</v>
      </c>
      <c r="J168" s="164">
        <f t="shared" si="2"/>
        <v>79.400000000000006</v>
      </c>
      <c r="K168" s="164">
        <v>63</v>
      </c>
      <c r="L168" s="164" t="s">
        <v>424</v>
      </c>
      <c r="M168" s="164" t="s">
        <v>424</v>
      </c>
      <c r="N168" s="164" t="s">
        <v>424</v>
      </c>
      <c r="O168" s="164" t="s">
        <v>441</v>
      </c>
    </row>
    <row r="169" spans="1:15" ht="20.25" customHeight="1">
      <c r="A169" s="163">
        <v>167</v>
      </c>
      <c r="B169" s="170" t="s">
        <v>1966</v>
      </c>
      <c r="C169" s="457"/>
      <c r="D169" s="164" t="s">
        <v>2023</v>
      </c>
      <c r="E169" s="164" t="s">
        <v>1718</v>
      </c>
      <c r="F169" s="164" t="s">
        <v>1755</v>
      </c>
      <c r="G169" s="164" t="s">
        <v>1726</v>
      </c>
      <c r="H169" s="164">
        <v>90</v>
      </c>
      <c r="I169" s="164">
        <v>67.400000000000006</v>
      </c>
      <c r="J169" s="164">
        <f t="shared" si="2"/>
        <v>78.7</v>
      </c>
      <c r="K169" s="164">
        <v>64</v>
      </c>
      <c r="L169" s="164" t="s">
        <v>424</v>
      </c>
      <c r="M169" s="164" t="s">
        <v>424</v>
      </c>
      <c r="N169" s="164" t="s">
        <v>424</v>
      </c>
      <c r="O169" s="164" t="s">
        <v>441</v>
      </c>
    </row>
    <row r="170" spans="1:15" ht="20.25" customHeight="1">
      <c r="A170" s="163">
        <v>168</v>
      </c>
      <c r="B170" s="170" t="s">
        <v>2024</v>
      </c>
      <c r="C170" s="457" t="s">
        <v>1210</v>
      </c>
      <c r="D170" s="164" t="s">
        <v>2025</v>
      </c>
      <c r="E170" s="164" t="s">
        <v>1718</v>
      </c>
      <c r="F170" s="164" t="s">
        <v>1775</v>
      </c>
      <c r="G170" s="164" t="s">
        <v>1726</v>
      </c>
      <c r="H170" s="164">
        <v>112</v>
      </c>
      <c r="I170" s="164">
        <v>81.2</v>
      </c>
      <c r="J170" s="164">
        <f t="shared" si="2"/>
        <v>96.6</v>
      </c>
      <c r="K170" s="164">
        <v>1</v>
      </c>
      <c r="L170" s="164" t="s">
        <v>424</v>
      </c>
      <c r="M170" s="164" t="s">
        <v>424</v>
      </c>
      <c r="N170" s="164" t="s">
        <v>424</v>
      </c>
      <c r="O170" s="164" t="s">
        <v>441</v>
      </c>
    </row>
    <row r="171" spans="1:15" ht="20.25" customHeight="1">
      <c r="A171" s="163">
        <v>169</v>
      </c>
      <c r="B171" s="170" t="s">
        <v>2024</v>
      </c>
      <c r="C171" s="457"/>
      <c r="D171" s="164" t="s">
        <v>2026</v>
      </c>
      <c r="E171" s="164" t="s">
        <v>1718</v>
      </c>
      <c r="F171" s="164" t="s">
        <v>1775</v>
      </c>
      <c r="G171" s="164" t="s">
        <v>1726</v>
      </c>
      <c r="H171" s="164">
        <v>115</v>
      </c>
      <c r="I171" s="164">
        <v>74.2</v>
      </c>
      <c r="J171" s="164">
        <f t="shared" si="2"/>
        <v>94.6</v>
      </c>
      <c r="K171" s="164">
        <v>2</v>
      </c>
      <c r="L171" s="164" t="s">
        <v>424</v>
      </c>
      <c r="M171" s="164" t="s">
        <v>424</v>
      </c>
      <c r="N171" s="164" t="s">
        <v>424</v>
      </c>
      <c r="O171" s="164" t="s">
        <v>441</v>
      </c>
    </row>
    <row r="172" spans="1:15" ht="20.25" customHeight="1">
      <c r="A172" s="163">
        <v>170</v>
      </c>
      <c r="B172" s="170" t="s">
        <v>2024</v>
      </c>
      <c r="C172" s="457"/>
      <c r="D172" s="164" t="s">
        <v>2027</v>
      </c>
      <c r="E172" s="164" t="s">
        <v>1718</v>
      </c>
      <c r="F172" s="164" t="s">
        <v>1775</v>
      </c>
      <c r="G172" s="164" t="s">
        <v>1722</v>
      </c>
      <c r="H172" s="164">
        <v>105</v>
      </c>
      <c r="I172" s="164">
        <v>83.6</v>
      </c>
      <c r="J172" s="164">
        <f t="shared" si="2"/>
        <v>94.3</v>
      </c>
      <c r="K172" s="164">
        <v>3</v>
      </c>
      <c r="L172" s="164" t="s">
        <v>424</v>
      </c>
      <c r="M172" s="164" t="s">
        <v>424</v>
      </c>
      <c r="N172" s="164" t="s">
        <v>424</v>
      </c>
      <c r="O172" s="164" t="s">
        <v>441</v>
      </c>
    </row>
    <row r="173" spans="1:15" ht="20.25" customHeight="1">
      <c r="A173" s="163">
        <v>171</v>
      </c>
      <c r="B173" s="170" t="s">
        <v>2024</v>
      </c>
      <c r="C173" s="457"/>
      <c r="D173" s="164" t="s">
        <v>2028</v>
      </c>
      <c r="E173" s="164" t="s">
        <v>1718</v>
      </c>
      <c r="F173" s="164" t="s">
        <v>1775</v>
      </c>
      <c r="G173" s="164" t="s">
        <v>1722</v>
      </c>
      <c r="H173" s="164">
        <v>101</v>
      </c>
      <c r="I173" s="164">
        <v>86.2</v>
      </c>
      <c r="J173" s="164">
        <f t="shared" si="2"/>
        <v>93.6</v>
      </c>
      <c r="K173" s="164">
        <v>4</v>
      </c>
      <c r="L173" s="164" t="s">
        <v>424</v>
      </c>
      <c r="M173" s="164" t="s">
        <v>424</v>
      </c>
      <c r="N173" s="164" t="s">
        <v>424</v>
      </c>
      <c r="O173" s="164" t="s">
        <v>441</v>
      </c>
    </row>
    <row r="174" spans="1:15" ht="20.25" customHeight="1">
      <c r="A174" s="163">
        <v>172</v>
      </c>
      <c r="B174" s="170" t="s">
        <v>2024</v>
      </c>
      <c r="C174" s="457"/>
      <c r="D174" s="164" t="s">
        <v>2029</v>
      </c>
      <c r="E174" s="164" t="s">
        <v>1718</v>
      </c>
      <c r="F174" s="164" t="s">
        <v>1775</v>
      </c>
      <c r="G174" s="164" t="s">
        <v>1728</v>
      </c>
      <c r="H174" s="164">
        <v>119</v>
      </c>
      <c r="I174" s="164">
        <v>67.599999999999994</v>
      </c>
      <c r="J174" s="164">
        <f t="shared" si="2"/>
        <v>93.3</v>
      </c>
      <c r="K174" s="164">
        <v>5</v>
      </c>
      <c r="L174" s="164" t="s">
        <v>424</v>
      </c>
      <c r="M174" s="164" t="s">
        <v>424</v>
      </c>
      <c r="N174" s="164" t="s">
        <v>424</v>
      </c>
      <c r="O174" s="164" t="s">
        <v>441</v>
      </c>
    </row>
    <row r="175" spans="1:15" ht="20.25" customHeight="1">
      <c r="A175" s="163">
        <v>173</v>
      </c>
      <c r="B175" s="170" t="s">
        <v>2024</v>
      </c>
      <c r="C175" s="457"/>
      <c r="D175" s="164" t="s">
        <v>2030</v>
      </c>
      <c r="E175" s="164" t="s">
        <v>1718</v>
      </c>
      <c r="F175" s="164" t="s">
        <v>1775</v>
      </c>
      <c r="G175" s="164" t="s">
        <v>1720</v>
      </c>
      <c r="H175" s="164">
        <v>109</v>
      </c>
      <c r="I175" s="164">
        <v>77</v>
      </c>
      <c r="J175" s="164">
        <f t="shared" si="2"/>
        <v>93</v>
      </c>
      <c r="K175" s="164">
        <v>6</v>
      </c>
      <c r="L175" s="164" t="s">
        <v>424</v>
      </c>
      <c r="M175" s="164" t="s">
        <v>424</v>
      </c>
      <c r="N175" s="164" t="s">
        <v>424</v>
      </c>
      <c r="O175" s="164" t="s">
        <v>441</v>
      </c>
    </row>
    <row r="176" spans="1:15" ht="20.25" customHeight="1">
      <c r="A176" s="163">
        <v>174</v>
      </c>
      <c r="B176" s="170" t="s">
        <v>2024</v>
      </c>
      <c r="C176" s="457"/>
      <c r="D176" s="164" t="s">
        <v>1682</v>
      </c>
      <c r="E176" s="164" t="s">
        <v>1718</v>
      </c>
      <c r="F176" s="164" t="s">
        <v>1775</v>
      </c>
      <c r="G176" s="164" t="s">
        <v>1728</v>
      </c>
      <c r="H176" s="164">
        <v>105</v>
      </c>
      <c r="I176" s="164">
        <v>80.8</v>
      </c>
      <c r="J176" s="164">
        <f t="shared" si="2"/>
        <v>92.9</v>
      </c>
      <c r="K176" s="164">
        <v>7</v>
      </c>
      <c r="L176" s="164" t="s">
        <v>424</v>
      </c>
      <c r="M176" s="164" t="s">
        <v>424</v>
      </c>
      <c r="N176" s="164" t="s">
        <v>424</v>
      </c>
      <c r="O176" s="164" t="s">
        <v>441</v>
      </c>
    </row>
    <row r="177" spans="1:15" ht="20.25" customHeight="1">
      <c r="A177" s="163">
        <v>175</v>
      </c>
      <c r="B177" s="170" t="s">
        <v>2024</v>
      </c>
      <c r="C177" s="457"/>
      <c r="D177" s="164" t="s">
        <v>1682</v>
      </c>
      <c r="E177" s="164" t="s">
        <v>1718</v>
      </c>
      <c r="F177" s="164" t="s">
        <v>1775</v>
      </c>
      <c r="G177" s="164" t="s">
        <v>1722</v>
      </c>
      <c r="H177" s="164">
        <v>101</v>
      </c>
      <c r="I177" s="164">
        <v>83.4</v>
      </c>
      <c r="J177" s="164">
        <f t="shared" si="2"/>
        <v>92.2</v>
      </c>
      <c r="K177" s="164">
        <v>11</v>
      </c>
      <c r="L177" s="164" t="s">
        <v>424</v>
      </c>
      <c r="M177" s="164" t="s">
        <v>424</v>
      </c>
      <c r="N177" s="164" t="s">
        <v>424</v>
      </c>
      <c r="O177" s="164" t="s">
        <v>441</v>
      </c>
    </row>
    <row r="178" spans="1:15" ht="20.25" customHeight="1">
      <c r="A178" s="163">
        <v>176</v>
      </c>
      <c r="B178" s="170" t="s">
        <v>2024</v>
      </c>
      <c r="C178" s="457"/>
      <c r="D178" s="164" t="s">
        <v>2031</v>
      </c>
      <c r="E178" s="164" t="s">
        <v>1718</v>
      </c>
      <c r="F178" s="164" t="s">
        <v>1775</v>
      </c>
      <c r="G178" s="164" t="s">
        <v>1726</v>
      </c>
      <c r="H178" s="164">
        <v>112</v>
      </c>
      <c r="I178" s="164">
        <v>71.2</v>
      </c>
      <c r="J178" s="164">
        <f t="shared" si="2"/>
        <v>91.6</v>
      </c>
      <c r="K178" s="164">
        <v>13</v>
      </c>
      <c r="L178" s="164" t="s">
        <v>424</v>
      </c>
      <c r="M178" s="164" t="s">
        <v>424</v>
      </c>
      <c r="N178" s="164" t="s">
        <v>424</v>
      </c>
      <c r="O178" s="164" t="s">
        <v>441</v>
      </c>
    </row>
    <row r="179" spans="1:15" ht="20.25" customHeight="1">
      <c r="A179" s="163">
        <v>177</v>
      </c>
      <c r="B179" s="170" t="s">
        <v>2024</v>
      </c>
      <c r="C179" s="457"/>
      <c r="D179" s="164" t="s">
        <v>2032</v>
      </c>
      <c r="E179" s="164" t="s">
        <v>1718</v>
      </c>
      <c r="F179" s="164" t="s">
        <v>1775</v>
      </c>
      <c r="G179" s="164" t="s">
        <v>1728</v>
      </c>
      <c r="H179" s="164">
        <v>103</v>
      </c>
      <c r="I179" s="164">
        <v>78.599999999999994</v>
      </c>
      <c r="J179" s="164">
        <f t="shared" si="2"/>
        <v>90.8</v>
      </c>
      <c r="K179" s="164">
        <v>15</v>
      </c>
      <c r="L179" s="164" t="s">
        <v>424</v>
      </c>
      <c r="M179" s="164" t="s">
        <v>424</v>
      </c>
      <c r="N179" s="164" t="s">
        <v>424</v>
      </c>
      <c r="O179" s="164" t="s">
        <v>441</v>
      </c>
    </row>
    <row r="180" spans="1:15" ht="20.25" customHeight="1">
      <c r="A180" s="163">
        <v>178</v>
      </c>
      <c r="B180" s="170" t="s">
        <v>2024</v>
      </c>
      <c r="C180" s="457"/>
      <c r="D180" s="164" t="s">
        <v>2033</v>
      </c>
      <c r="E180" s="164" t="s">
        <v>1718</v>
      </c>
      <c r="F180" s="164" t="s">
        <v>1775</v>
      </c>
      <c r="G180" s="164" t="s">
        <v>1728</v>
      </c>
      <c r="H180" s="164">
        <v>103</v>
      </c>
      <c r="I180" s="164">
        <v>78.2</v>
      </c>
      <c r="J180" s="164">
        <f t="shared" si="2"/>
        <v>90.6</v>
      </c>
      <c r="K180" s="164">
        <v>16</v>
      </c>
      <c r="L180" s="164" t="s">
        <v>424</v>
      </c>
      <c r="M180" s="164" t="s">
        <v>424</v>
      </c>
      <c r="N180" s="164" t="s">
        <v>424</v>
      </c>
      <c r="O180" s="164" t="s">
        <v>441</v>
      </c>
    </row>
    <row r="181" spans="1:15" ht="20.25" customHeight="1">
      <c r="A181" s="163">
        <v>179</v>
      </c>
      <c r="B181" s="170" t="s">
        <v>2024</v>
      </c>
      <c r="C181" s="457"/>
      <c r="D181" s="164" t="s">
        <v>2034</v>
      </c>
      <c r="E181" s="164" t="s">
        <v>1718</v>
      </c>
      <c r="F181" s="164" t="s">
        <v>1775</v>
      </c>
      <c r="G181" s="164" t="s">
        <v>1728</v>
      </c>
      <c r="H181" s="164">
        <v>104</v>
      </c>
      <c r="I181" s="164">
        <v>77</v>
      </c>
      <c r="J181" s="164">
        <f t="shared" si="2"/>
        <v>90.5</v>
      </c>
      <c r="K181" s="164">
        <v>17</v>
      </c>
      <c r="L181" s="164" t="s">
        <v>424</v>
      </c>
      <c r="M181" s="164" t="s">
        <v>424</v>
      </c>
      <c r="N181" s="164" t="s">
        <v>424</v>
      </c>
      <c r="O181" s="164" t="s">
        <v>441</v>
      </c>
    </row>
    <row r="182" spans="1:15" ht="20.25" customHeight="1">
      <c r="A182" s="163">
        <v>180</v>
      </c>
      <c r="B182" s="170" t="s">
        <v>2024</v>
      </c>
      <c r="C182" s="457"/>
      <c r="D182" s="164" t="s">
        <v>2035</v>
      </c>
      <c r="E182" s="164" t="s">
        <v>1718</v>
      </c>
      <c r="F182" s="164" t="s">
        <v>1775</v>
      </c>
      <c r="G182" s="164" t="s">
        <v>1720</v>
      </c>
      <c r="H182" s="164">
        <v>102</v>
      </c>
      <c r="I182" s="164">
        <v>78.8</v>
      </c>
      <c r="J182" s="164">
        <f t="shared" si="2"/>
        <v>90.4</v>
      </c>
      <c r="K182" s="164">
        <v>19</v>
      </c>
      <c r="L182" s="164" t="s">
        <v>424</v>
      </c>
      <c r="M182" s="164" t="s">
        <v>424</v>
      </c>
      <c r="N182" s="164" t="s">
        <v>424</v>
      </c>
      <c r="O182" s="164" t="s">
        <v>441</v>
      </c>
    </row>
    <row r="183" spans="1:15" ht="20.25" customHeight="1">
      <c r="A183" s="163">
        <v>181</v>
      </c>
      <c r="B183" s="170" t="s">
        <v>2024</v>
      </c>
      <c r="C183" s="457"/>
      <c r="D183" s="164" t="s">
        <v>2036</v>
      </c>
      <c r="E183" s="164" t="s">
        <v>1718</v>
      </c>
      <c r="F183" s="164" t="s">
        <v>1775</v>
      </c>
      <c r="G183" s="164" t="s">
        <v>1726</v>
      </c>
      <c r="H183" s="164">
        <v>108</v>
      </c>
      <c r="I183" s="164">
        <v>72.400000000000006</v>
      </c>
      <c r="J183" s="164">
        <f t="shared" si="2"/>
        <v>90.2</v>
      </c>
      <c r="K183" s="164">
        <v>20</v>
      </c>
      <c r="L183" s="164" t="s">
        <v>424</v>
      </c>
      <c r="M183" s="164" t="s">
        <v>424</v>
      </c>
      <c r="N183" s="164" t="s">
        <v>424</v>
      </c>
      <c r="O183" s="164" t="s">
        <v>441</v>
      </c>
    </row>
    <row r="184" spans="1:15" ht="20.25" customHeight="1">
      <c r="A184" s="163">
        <v>182</v>
      </c>
      <c r="B184" s="170" t="s">
        <v>2024</v>
      </c>
      <c r="C184" s="457"/>
      <c r="D184" s="164" t="s">
        <v>2037</v>
      </c>
      <c r="E184" s="164" t="s">
        <v>1718</v>
      </c>
      <c r="F184" s="164" t="s">
        <v>1775</v>
      </c>
      <c r="G184" s="164" t="s">
        <v>1728</v>
      </c>
      <c r="H184" s="164">
        <v>96</v>
      </c>
      <c r="I184" s="164">
        <v>84.2</v>
      </c>
      <c r="J184" s="164">
        <f t="shared" si="2"/>
        <v>90.1</v>
      </c>
      <c r="K184" s="164">
        <v>22</v>
      </c>
      <c r="L184" s="164" t="s">
        <v>424</v>
      </c>
      <c r="M184" s="164" t="s">
        <v>424</v>
      </c>
      <c r="N184" s="164" t="s">
        <v>424</v>
      </c>
      <c r="O184" s="164" t="s">
        <v>441</v>
      </c>
    </row>
    <row r="185" spans="1:15" ht="20.25" customHeight="1">
      <c r="A185" s="163">
        <v>183</v>
      </c>
      <c r="B185" s="170" t="s">
        <v>2024</v>
      </c>
      <c r="C185" s="457"/>
      <c r="D185" s="164" t="s">
        <v>2038</v>
      </c>
      <c r="E185" s="164" t="s">
        <v>1718</v>
      </c>
      <c r="F185" s="164" t="s">
        <v>1775</v>
      </c>
      <c r="G185" s="164" t="s">
        <v>1722</v>
      </c>
      <c r="H185" s="164">
        <v>106</v>
      </c>
      <c r="I185" s="164">
        <v>73.599999999999994</v>
      </c>
      <c r="J185" s="164">
        <f t="shared" si="2"/>
        <v>89.8</v>
      </c>
      <c r="K185" s="164">
        <v>23</v>
      </c>
      <c r="L185" s="164" t="s">
        <v>424</v>
      </c>
      <c r="M185" s="164" t="s">
        <v>424</v>
      </c>
      <c r="N185" s="164" t="s">
        <v>424</v>
      </c>
      <c r="O185" s="164" t="s">
        <v>441</v>
      </c>
    </row>
    <row r="186" spans="1:15" ht="20.25" customHeight="1">
      <c r="A186" s="163">
        <v>184</v>
      </c>
      <c r="B186" s="170" t="s">
        <v>2024</v>
      </c>
      <c r="C186" s="457"/>
      <c r="D186" s="164" t="s">
        <v>2039</v>
      </c>
      <c r="E186" s="164" t="s">
        <v>1718</v>
      </c>
      <c r="F186" s="164" t="s">
        <v>1775</v>
      </c>
      <c r="G186" s="164" t="s">
        <v>1720</v>
      </c>
      <c r="H186" s="164">
        <v>107</v>
      </c>
      <c r="I186" s="164">
        <v>72</v>
      </c>
      <c r="J186" s="164">
        <f t="shared" si="2"/>
        <v>89.5</v>
      </c>
      <c r="K186" s="164">
        <v>24</v>
      </c>
      <c r="L186" s="164" t="s">
        <v>424</v>
      </c>
      <c r="M186" s="164" t="s">
        <v>424</v>
      </c>
      <c r="N186" s="164" t="s">
        <v>424</v>
      </c>
      <c r="O186" s="164" t="s">
        <v>441</v>
      </c>
    </row>
    <row r="187" spans="1:15" ht="20.25" customHeight="1">
      <c r="A187" s="163">
        <v>185</v>
      </c>
      <c r="B187" s="170" t="s">
        <v>2024</v>
      </c>
      <c r="C187" s="457"/>
      <c r="D187" s="164" t="s">
        <v>2040</v>
      </c>
      <c r="E187" s="164" t="s">
        <v>1718</v>
      </c>
      <c r="F187" s="164" t="s">
        <v>1775</v>
      </c>
      <c r="G187" s="164" t="s">
        <v>1720</v>
      </c>
      <c r="H187" s="164">
        <v>100</v>
      </c>
      <c r="I187" s="164">
        <v>79</v>
      </c>
      <c r="J187" s="164">
        <f t="shared" si="2"/>
        <v>89.5</v>
      </c>
      <c r="K187" s="164">
        <v>24</v>
      </c>
      <c r="L187" s="164" t="s">
        <v>424</v>
      </c>
      <c r="M187" s="164" t="s">
        <v>424</v>
      </c>
      <c r="N187" s="164" t="s">
        <v>424</v>
      </c>
      <c r="O187" s="164" t="s">
        <v>441</v>
      </c>
    </row>
    <row r="188" spans="1:15" ht="20.25" customHeight="1">
      <c r="A188" s="163">
        <v>186</v>
      </c>
      <c r="B188" s="170" t="s">
        <v>2024</v>
      </c>
      <c r="C188" s="457"/>
      <c r="D188" s="164" t="s">
        <v>2041</v>
      </c>
      <c r="E188" s="164" t="s">
        <v>1718</v>
      </c>
      <c r="F188" s="164" t="s">
        <v>1775</v>
      </c>
      <c r="G188" s="164" t="s">
        <v>1728</v>
      </c>
      <c r="H188" s="164">
        <v>100</v>
      </c>
      <c r="I188" s="164">
        <v>79</v>
      </c>
      <c r="J188" s="164">
        <f t="shared" si="2"/>
        <v>89.5</v>
      </c>
      <c r="K188" s="164">
        <v>24</v>
      </c>
      <c r="L188" s="164" t="s">
        <v>424</v>
      </c>
      <c r="M188" s="164" t="s">
        <v>424</v>
      </c>
      <c r="N188" s="164" t="s">
        <v>424</v>
      </c>
      <c r="O188" s="164" t="s">
        <v>441</v>
      </c>
    </row>
    <row r="189" spans="1:15" ht="20.25" customHeight="1">
      <c r="A189" s="163">
        <v>187</v>
      </c>
      <c r="B189" s="170" t="s">
        <v>2024</v>
      </c>
      <c r="C189" s="457"/>
      <c r="D189" s="164" t="s">
        <v>2042</v>
      </c>
      <c r="E189" s="164" t="s">
        <v>1718</v>
      </c>
      <c r="F189" s="164" t="s">
        <v>1775</v>
      </c>
      <c r="G189" s="164" t="s">
        <v>1726</v>
      </c>
      <c r="H189" s="164">
        <v>106</v>
      </c>
      <c r="I189" s="164">
        <v>72.8</v>
      </c>
      <c r="J189" s="164">
        <f t="shared" si="2"/>
        <v>89.4</v>
      </c>
      <c r="K189" s="164">
        <v>27</v>
      </c>
      <c r="L189" s="164" t="s">
        <v>424</v>
      </c>
      <c r="M189" s="164" t="s">
        <v>424</v>
      </c>
      <c r="N189" s="164" t="s">
        <v>424</v>
      </c>
      <c r="O189" s="164" t="s">
        <v>441</v>
      </c>
    </row>
    <row r="190" spans="1:15" ht="20.25" customHeight="1">
      <c r="A190" s="163">
        <v>188</v>
      </c>
      <c r="B190" s="170" t="s">
        <v>2024</v>
      </c>
      <c r="C190" s="457"/>
      <c r="D190" s="164" t="s">
        <v>2043</v>
      </c>
      <c r="E190" s="164" t="s">
        <v>1718</v>
      </c>
      <c r="F190" s="164" t="s">
        <v>1775</v>
      </c>
      <c r="G190" s="164" t="s">
        <v>1720</v>
      </c>
      <c r="H190" s="164">
        <v>101</v>
      </c>
      <c r="I190" s="164">
        <v>77.8</v>
      </c>
      <c r="J190" s="164">
        <f t="shared" si="2"/>
        <v>89.4</v>
      </c>
      <c r="K190" s="164">
        <v>27</v>
      </c>
      <c r="L190" s="164" t="s">
        <v>424</v>
      </c>
      <c r="M190" s="164" t="s">
        <v>424</v>
      </c>
      <c r="N190" s="164" t="s">
        <v>424</v>
      </c>
      <c r="O190" s="164" t="s">
        <v>441</v>
      </c>
    </row>
    <row r="191" spans="1:15" ht="20.25" customHeight="1">
      <c r="A191" s="163">
        <v>189</v>
      </c>
      <c r="B191" s="170" t="s">
        <v>2024</v>
      </c>
      <c r="C191" s="457"/>
      <c r="D191" s="164" t="s">
        <v>2044</v>
      </c>
      <c r="E191" s="164" t="s">
        <v>1718</v>
      </c>
      <c r="F191" s="164" t="s">
        <v>1775</v>
      </c>
      <c r="G191" s="164" t="s">
        <v>1722</v>
      </c>
      <c r="H191" s="164">
        <v>97</v>
      </c>
      <c r="I191" s="164">
        <v>81.599999999999994</v>
      </c>
      <c r="J191" s="164">
        <f t="shared" si="2"/>
        <v>89.3</v>
      </c>
      <c r="K191" s="164">
        <v>30</v>
      </c>
      <c r="L191" s="164" t="s">
        <v>424</v>
      </c>
      <c r="M191" s="164" t="s">
        <v>424</v>
      </c>
      <c r="N191" s="164" t="s">
        <v>424</v>
      </c>
      <c r="O191" s="164" t="s">
        <v>441</v>
      </c>
    </row>
    <row r="192" spans="1:15" ht="20.25" customHeight="1">
      <c r="A192" s="163">
        <v>190</v>
      </c>
      <c r="B192" s="170" t="s">
        <v>2024</v>
      </c>
      <c r="C192" s="457"/>
      <c r="D192" s="164" t="s">
        <v>2045</v>
      </c>
      <c r="E192" s="164" t="s">
        <v>1718</v>
      </c>
      <c r="F192" s="164" t="s">
        <v>1775</v>
      </c>
      <c r="G192" s="164" t="s">
        <v>1720</v>
      </c>
      <c r="H192" s="164">
        <v>104</v>
      </c>
      <c r="I192" s="164">
        <v>74</v>
      </c>
      <c r="J192" s="164">
        <f t="shared" si="2"/>
        <v>89</v>
      </c>
      <c r="K192" s="164">
        <v>31</v>
      </c>
      <c r="L192" s="164" t="s">
        <v>424</v>
      </c>
      <c r="M192" s="164" t="s">
        <v>424</v>
      </c>
      <c r="N192" s="164" t="s">
        <v>424</v>
      </c>
      <c r="O192" s="164" t="s">
        <v>441</v>
      </c>
    </row>
    <row r="193" spans="1:15" ht="20.25" customHeight="1">
      <c r="A193" s="163">
        <v>191</v>
      </c>
      <c r="B193" s="170" t="s">
        <v>2024</v>
      </c>
      <c r="C193" s="457"/>
      <c r="D193" s="164" t="s">
        <v>2046</v>
      </c>
      <c r="E193" s="164" t="s">
        <v>1718</v>
      </c>
      <c r="F193" s="164" t="s">
        <v>1775</v>
      </c>
      <c r="G193" s="164" t="s">
        <v>1728</v>
      </c>
      <c r="H193" s="164">
        <v>103</v>
      </c>
      <c r="I193" s="164">
        <v>75</v>
      </c>
      <c r="J193" s="164">
        <f t="shared" si="2"/>
        <v>89</v>
      </c>
      <c r="K193" s="164">
        <v>31</v>
      </c>
      <c r="L193" s="164" t="s">
        <v>424</v>
      </c>
      <c r="M193" s="164" t="s">
        <v>424</v>
      </c>
      <c r="N193" s="164" t="s">
        <v>424</v>
      </c>
      <c r="O193" s="164" t="s">
        <v>441</v>
      </c>
    </row>
    <row r="194" spans="1:15" ht="20.25" customHeight="1">
      <c r="A194" s="163">
        <v>192</v>
      </c>
      <c r="B194" s="170" t="s">
        <v>2024</v>
      </c>
      <c r="C194" s="457"/>
      <c r="D194" s="164" t="s">
        <v>2047</v>
      </c>
      <c r="E194" s="164" t="s">
        <v>1718</v>
      </c>
      <c r="F194" s="164" t="s">
        <v>1775</v>
      </c>
      <c r="G194" s="164" t="s">
        <v>1722</v>
      </c>
      <c r="H194" s="164">
        <v>102</v>
      </c>
      <c r="I194" s="164">
        <v>76</v>
      </c>
      <c r="J194" s="164">
        <f t="shared" si="2"/>
        <v>89</v>
      </c>
      <c r="K194" s="164">
        <v>31</v>
      </c>
      <c r="L194" s="164" t="s">
        <v>424</v>
      </c>
      <c r="M194" s="164" t="s">
        <v>424</v>
      </c>
      <c r="N194" s="164" t="s">
        <v>424</v>
      </c>
      <c r="O194" s="164" t="s">
        <v>441</v>
      </c>
    </row>
    <row r="195" spans="1:15" ht="20.25" customHeight="1">
      <c r="A195" s="163">
        <v>193</v>
      </c>
      <c r="B195" s="170" t="s">
        <v>2024</v>
      </c>
      <c r="C195" s="457"/>
      <c r="D195" s="164" t="s">
        <v>2028</v>
      </c>
      <c r="E195" s="164" t="s">
        <v>1718</v>
      </c>
      <c r="F195" s="164" t="s">
        <v>1775</v>
      </c>
      <c r="G195" s="164" t="s">
        <v>1720</v>
      </c>
      <c r="H195" s="164">
        <v>101</v>
      </c>
      <c r="I195" s="164">
        <v>76.8</v>
      </c>
      <c r="J195" s="164">
        <f t="shared" ref="J195:J250" si="3">(I195+H195)*0.5</f>
        <v>88.9</v>
      </c>
      <c r="K195" s="164">
        <v>34</v>
      </c>
      <c r="L195" s="164" t="s">
        <v>424</v>
      </c>
      <c r="M195" s="164" t="s">
        <v>424</v>
      </c>
      <c r="N195" s="164" t="s">
        <v>424</v>
      </c>
      <c r="O195" s="164" t="s">
        <v>441</v>
      </c>
    </row>
    <row r="196" spans="1:15" ht="20.25" customHeight="1">
      <c r="A196" s="163">
        <v>194</v>
      </c>
      <c r="B196" s="170" t="s">
        <v>2024</v>
      </c>
      <c r="C196" s="457"/>
      <c r="D196" s="164" t="s">
        <v>2048</v>
      </c>
      <c r="E196" s="164" t="s">
        <v>1718</v>
      </c>
      <c r="F196" s="164" t="s">
        <v>1775</v>
      </c>
      <c r="G196" s="164" t="s">
        <v>1728</v>
      </c>
      <c r="H196" s="164">
        <v>104</v>
      </c>
      <c r="I196" s="164">
        <v>72.8</v>
      </c>
      <c r="J196" s="164">
        <f t="shared" si="3"/>
        <v>88.4</v>
      </c>
      <c r="K196" s="164">
        <v>35</v>
      </c>
      <c r="L196" s="164" t="s">
        <v>424</v>
      </c>
      <c r="M196" s="164" t="s">
        <v>424</v>
      </c>
      <c r="N196" s="164" t="s">
        <v>424</v>
      </c>
      <c r="O196" s="164" t="s">
        <v>441</v>
      </c>
    </row>
    <row r="197" spans="1:15" ht="20.25" customHeight="1">
      <c r="A197" s="163">
        <v>195</v>
      </c>
      <c r="B197" s="170" t="s">
        <v>2024</v>
      </c>
      <c r="C197" s="457"/>
      <c r="D197" s="164" t="s">
        <v>2049</v>
      </c>
      <c r="E197" s="164" t="s">
        <v>1718</v>
      </c>
      <c r="F197" s="164" t="s">
        <v>1775</v>
      </c>
      <c r="G197" s="164" t="s">
        <v>1720</v>
      </c>
      <c r="H197" s="164">
        <v>94</v>
      </c>
      <c r="I197" s="164">
        <v>82.8</v>
      </c>
      <c r="J197" s="164">
        <f t="shared" si="3"/>
        <v>88.4</v>
      </c>
      <c r="K197" s="164">
        <v>35</v>
      </c>
      <c r="L197" s="164" t="s">
        <v>424</v>
      </c>
      <c r="M197" s="164" t="s">
        <v>424</v>
      </c>
      <c r="N197" s="164" t="s">
        <v>424</v>
      </c>
      <c r="O197" s="164" t="s">
        <v>441</v>
      </c>
    </row>
    <row r="198" spans="1:15" ht="20.25" customHeight="1">
      <c r="A198" s="163">
        <v>196</v>
      </c>
      <c r="B198" s="170" t="s">
        <v>2024</v>
      </c>
      <c r="C198" s="457"/>
      <c r="D198" s="164" t="s">
        <v>2050</v>
      </c>
      <c r="E198" s="164" t="s">
        <v>1718</v>
      </c>
      <c r="F198" s="164" t="s">
        <v>1775</v>
      </c>
      <c r="G198" s="164" t="s">
        <v>1722</v>
      </c>
      <c r="H198" s="164">
        <v>108</v>
      </c>
      <c r="I198" s="164">
        <v>67.8</v>
      </c>
      <c r="J198" s="164">
        <f t="shared" si="3"/>
        <v>87.9</v>
      </c>
      <c r="K198" s="164">
        <v>38</v>
      </c>
      <c r="L198" s="164" t="s">
        <v>424</v>
      </c>
      <c r="M198" s="164" t="s">
        <v>424</v>
      </c>
      <c r="N198" s="164" t="s">
        <v>424</v>
      </c>
      <c r="O198" s="164" t="s">
        <v>441</v>
      </c>
    </row>
    <row r="199" spans="1:15" ht="20.25" customHeight="1">
      <c r="A199" s="163">
        <v>197</v>
      </c>
      <c r="B199" s="170" t="s">
        <v>2024</v>
      </c>
      <c r="C199" s="457"/>
      <c r="D199" s="164" t="s">
        <v>2051</v>
      </c>
      <c r="E199" s="164" t="s">
        <v>1718</v>
      </c>
      <c r="F199" s="164" t="s">
        <v>1775</v>
      </c>
      <c r="G199" s="164" t="s">
        <v>1728</v>
      </c>
      <c r="H199" s="164">
        <v>90</v>
      </c>
      <c r="I199" s="164">
        <v>85.8</v>
      </c>
      <c r="J199" s="164">
        <f t="shared" si="3"/>
        <v>87.9</v>
      </c>
      <c r="K199" s="164">
        <v>38</v>
      </c>
      <c r="L199" s="164" t="s">
        <v>424</v>
      </c>
      <c r="M199" s="164" t="s">
        <v>424</v>
      </c>
      <c r="N199" s="164" t="s">
        <v>424</v>
      </c>
      <c r="O199" s="164" t="s">
        <v>441</v>
      </c>
    </row>
    <row r="200" spans="1:15" ht="20.25" customHeight="1">
      <c r="A200" s="163">
        <v>198</v>
      </c>
      <c r="B200" s="170" t="s">
        <v>2024</v>
      </c>
      <c r="C200" s="457"/>
      <c r="D200" s="164" t="s">
        <v>2052</v>
      </c>
      <c r="E200" s="164" t="s">
        <v>1718</v>
      </c>
      <c r="F200" s="164" t="s">
        <v>1775</v>
      </c>
      <c r="G200" s="164" t="s">
        <v>1726</v>
      </c>
      <c r="H200" s="164">
        <v>105</v>
      </c>
      <c r="I200" s="164">
        <v>69.8</v>
      </c>
      <c r="J200" s="164">
        <f t="shared" si="3"/>
        <v>87.4</v>
      </c>
      <c r="K200" s="164">
        <v>42</v>
      </c>
      <c r="L200" s="164" t="s">
        <v>424</v>
      </c>
      <c r="M200" s="164" t="s">
        <v>424</v>
      </c>
      <c r="N200" s="164" t="s">
        <v>424</v>
      </c>
      <c r="O200" s="164" t="s">
        <v>441</v>
      </c>
    </row>
    <row r="201" spans="1:15" ht="20.25" customHeight="1">
      <c r="A201" s="163">
        <v>199</v>
      </c>
      <c r="B201" s="170" t="s">
        <v>2024</v>
      </c>
      <c r="C201" s="457"/>
      <c r="D201" s="164" t="s">
        <v>2053</v>
      </c>
      <c r="E201" s="164" t="s">
        <v>1718</v>
      </c>
      <c r="F201" s="164" t="s">
        <v>1775</v>
      </c>
      <c r="G201" s="164" t="s">
        <v>1722</v>
      </c>
      <c r="H201" s="164">
        <v>101</v>
      </c>
      <c r="I201" s="164">
        <v>73.8</v>
      </c>
      <c r="J201" s="164">
        <f t="shared" si="3"/>
        <v>87.4</v>
      </c>
      <c r="K201" s="164">
        <v>42</v>
      </c>
      <c r="L201" s="164" t="s">
        <v>424</v>
      </c>
      <c r="M201" s="164" t="s">
        <v>424</v>
      </c>
      <c r="N201" s="164" t="s">
        <v>424</v>
      </c>
      <c r="O201" s="164" t="s">
        <v>441</v>
      </c>
    </row>
    <row r="202" spans="1:15" ht="20.25" customHeight="1">
      <c r="A202" s="163">
        <v>200</v>
      </c>
      <c r="B202" s="170" t="s">
        <v>2024</v>
      </c>
      <c r="C202" s="457"/>
      <c r="D202" s="164" t="s">
        <v>1680</v>
      </c>
      <c r="E202" s="164" t="s">
        <v>1718</v>
      </c>
      <c r="F202" s="164" t="s">
        <v>1775</v>
      </c>
      <c r="G202" s="164" t="s">
        <v>1726</v>
      </c>
      <c r="H202" s="164">
        <v>102</v>
      </c>
      <c r="I202" s="164">
        <v>72.599999999999994</v>
      </c>
      <c r="J202" s="164">
        <f t="shared" si="3"/>
        <v>87.3</v>
      </c>
      <c r="K202" s="164">
        <v>44</v>
      </c>
      <c r="L202" s="164" t="s">
        <v>424</v>
      </c>
      <c r="M202" s="164" t="s">
        <v>424</v>
      </c>
      <c r="N202" s="164" t="s">
        <v>424</v>
      </c>
      <c r="O202" s="164" t="s">
        <v>441</v>
      </c>
    </row>
    <row r="203" spans="1:15" ht="20.25" customHeight="1">
      <c r="A203" s="163">
        <v>201</v>
      </c>
      <c r="B203" s="170" t="s">
        <v>2024</v>
      </c>
      <c r="C203" s="457"/>
      <c r="D203" s="164" t="s">
        <v>2054</v>
      </c>
      <c r="E203" s="164" t="s">
        <v>1718</v>
      </c>
      <c r="F203" s="164" t="s">
        <v>1775</v>
      </c>
      <c r="G203" s="164" t="s">
        <v>1726</v>
      </c>
      <c r="H203" s="164">
        <v>102</v>
      </c>
      <c r="I203" s="164">
        <v>72.400000000000006</v>
      </c>
      <c r="J203" s="164">
        <f t="shared" si="3"/>
        <v>87.2</v>
      </c>
      <c r="K203" s="164">
        <v>45</v>
      </c>
      <c r="L203" s="164" t="s">
        <v>424</v>
      </c>
      <c r="M203" s="164" t="s">
        <v>424</v>
      </c>
      <c r="N203" s="164" t="s">
        <v>424</v>
      </c>
      <c r="O203" s="164" t="s">
        <v>441</v>
      </c>
    </row>
    <row r="204" spans="1:15" ht="20.25" customHeight="1">
      <c r="A204" s="163">
        <v>202</v>
      </c>
      <c r="B204" s="170" t="s">
        <v>2024</v>
      </c>
      <c r="C204" s="457"/>
      <c r="D204" s="164" t="s">
        <v>2055</v>
      </c>
      <c r="E204" s="164" t="s">
        <v>1718</v>
      </c>
      <c r="F204" s="164" t="s">
        <v>1775</v>
      </c>
      <c r="G204" s="164" t="s">
        <v>1726</v>
      </c>
      <c r="H204" s="164">
        <v>105</v>
      </c>
      <c r="I204" s="164">
        <v>68.400000000000006</v>
      </c>
      <c r="J204" s="164">
        <f t="shared" si="3"/>
        <v>86.7</v>
      </c>
      <c r="K204" s="164">
        <v>46</v>
      </c>
      <c r="L204" s="164" t="s">
        <v>424</v>
      </c>
      <c r="M204" s="164" t="s">
        <v>424</v>
      </c>
      <c r="N204" s="164" t="s">
        <v>424</v>
      </c>
      <c r="O204" s="164" t="s">
        <v>441</v>
      </c>
    </row>
    <row r="205" spans="1:15" ht="20.25" customHeight="1">
      <c r="A205" s="163">
        <v>203</v>
      </c>
      <c r="B205" s="170" t="s">
        <v>2024</v>
      </c>
      <c r="C205" s="457"/>
      <c r="D205" s="164" t="s">
        <v>2056</v>
      </c>
      <c r="E205" s="164" t="s">
        <v>1718</v>
      </c>
      <c r="F205" s="164" t="s">
        <v>1775</v>
      </c>
      <c r="G205" s="164" t="s">
        <v>1722</v>
      </c>
      <c r="H205" s="164">
        <v>100</v>
      </c>
      <c r="I205" s="164">
        <v>73.400000000000006</v>
      </c>
      <c r="J205" s="164">
        <f t="shared" si="3"/>
        <v>86.7</v>
      </c>
      <c r="K205" s="164">
        <v>46</v>
      </c>
      <c r="L205" s="164" t="s">
        <v>424</v>
      </c>
      <c r="M205" s="164" t="s">
        <v>424</v>
      </c>
      <c r="N205" s="164" t="s">
        <v>424</v>
      </c>
      <c r="O205" s="164" t="s">
        <v>441</v>
      </c>
    </row>
    <row r="206" spans="1:15" ht="20.25" customHeight="1">
      <c r="A206" s="163">
        <v>204</v>
      </c>
      <c r="B206" s="170" t="s">
        <v>2024</v>
      </c>
      <c r="C206" s="457"/>
      <c r="D206" s="164" t="s">
        <v>2057</v>
      </c>
      <c r="E206" s="164" t="s">
        <v>1718</v>
      </c>
      <c r="F206" s="164" t="s">
        <v>1775</v>
      </c>
      <c r="G206" s="164" t="s">
        <v>1722</v>
      </c>
      <c r="H206" s="164">
        <v>104</v>
      </c>
      <c r="I206" s="164">
        <v>69</v>
      </c>
      <c r="J206" s="164">
        <f t="shared" si="3"/>
        <v>86.5</v>
      </c>
      <c r="K206" s="164">
        <v>48</v>
      </c>
      <c r="L206" s="164" t="s">
        <v>424</v>
      </c>
      <c r="M206" s="164" t="s">
        <v>424</v>
      </c>
      <c r="N206" s="164" t="s">
        <v>424</v>
      </c>
      <c r="O206" s="164" t="s">
        <v>441</v>
      </c>
    </row>
    <row r="207" spans="1:15" ht="20.25" customHeight="1">
      <c r="A207" s="163">
        <v>205</v>
      </c>
      <c r="B207" s="170" t="s">
        <v>2024</v>
      </c>
      <c r="C207" s="457"/>
      <c r="D207" s="164" t="s">
        <v>2058</v>
      </c>
      <c r="E207" s="164" t="s">
        <v>1718</v>
      </c>
      <c r="F207" s="164" t="s">
        <v>1775</v>
      </c>
      <c r="G207" s="164" t="s">
        <v>1726</v>
      </c>
      <c r="H207" s="164">
        <v>99</v>
      </c>
      <c r="I207" s="164">
        <v>74</v>
      </c>
      <c r="J207" s="164">
        <f t="shared" si="3"/>
        <v>86.5</v>
      </c>
      <c r="K207" s="164">
        <v>48</v>
      </c>
      <c r="L207" s="164" t="s">
        <v>424</v>
      </c>
      <c r="M207" s="164" t="s">
        <v>424</v>
      </c>
      <c r="N207" s="164" t="s">
        <v>424</v>
      </c>
      <c r="O207" s="164" t="s">
        <v>441</v>
      </c>
    </row>
    <row r="208" spans="1:15" ht="20.25" customHeight="1">
      <c r="A208" s="163">
        <v>206</v>
      </c>
      <c r="B208" s="170" t="s">
        <v>2024</v>
      </c>
      <c r="C208" s="457"/>
      <c r="D208" s="164" t="s">
        <v>2059</v>
      </c>
      <c r="E208" s="164" t="s">
        <v>1718</v>
      </c>
      <c r="F208" s="164" t="s">
        <v>1775</v>
      </c>
      <c r="G208" s="164" t="s">
        <v>1720</v>
      </c>
      <c r="H208" s="164">
        <v>107</v>
      </c>
      <c r="I208" s="164">
        <v>65.8</v>
      </c>
      <c r="J208" s="164">
        <f t="shared" si="3"/>
        <v>86.4</v>
      </c>
      <c r="K208" s="164">
        <v>50</v>
      </c>
      <c r="L208" s="164" t="s">
        <v>424</v>
      </c>
      <c r="M208" s="164" t="s">
        <v>424</v>
      </c>
      <c r="N208" s="164" t="s">
        <v>424</v>
      </c>
      <c r="O208" s="164" t="s">
        <v>441</v>
      </c>
    </row>
    <row r="209" spans="1:15" ht="20.25" customHeight="1">
      <c r="A209" s="163">
        <v>207</v>
      </c>
      <c r="B209" s="170" t="s">
        <v>2024</v>
      </c>
      <c r="C209" s="457"/>
      <c r="D209" s="164" t="s">
        <v>2060</v>
      </c>
      <c r="E209" s="164" t="s">
        <v>1718</v>
      </c>
      <c r="F209" s="164" t="s">
        <v>1775</v>
      </c>
      <c r="G209" s="164" t="s">
        <v>1722</v>
      </c>
      <c r="H209" s="164">
        <v>94</v>
      </c>
      <c r="I209" s="164">
        <v>78.400000000000006</v>
      </c>
      <c r="J209" s="164">
        <f t="shared" si="3"/>
        <v>86.2</v>
      </c>
      <c r="K209" s="164">
        <v>52</v>
      </c>
      <c r="L209" s="164" t="s">
        <v>424</v>
      </c>
      <c r="M209" s="164" t="s">
        <v>424</v>
      </c>
      <c r="N209" s="164" t="s">
        <v>424</v>
      </c>
      <c r="O209" s="164" t="s">
        <v>441</v>
      </c>
    </row>
    <row r="210" spans="1:15" ht="20.25" customHeight="1">
      <c r="A210" s="163">
        <v>208</v>
      </c>
      <c r="B210" s="170" t="s">
        <v>2024</v>
      </c>
      <c r="C210" s="457"/>
      <c r="D210" s="164" t="s">
        <v>2061</v>
      </c>
      <c r="E210" s="164" t="s">
        <v>1718</v>
      </c>
      <c r="F210" s="164" t="s">
        <v>1775</v>
      </c>
      <c r="G210" s="164" t="s">
        <v>1726</v>
      </c>
      <c r="H210" s="164">
        <v>98</v>
      </c>
      <c r="I210" s="164">
        <v>73.599999999999994</v>
      </c>
      <c r="J210" s="164">
        <f t="shared" si="3"/>
        <v>85.8</v>
      </c>
      <c r="K210" s="164">
        <v>53</v>
      </c>
      <c r="L210" s="164" t="s">
        <v>424</v>
      </c>
      <c r="M210" s="164" t="s">
        <v>424</v>
      </c>
      <c r="N210" s="164" t="s">
        <v>424</v>
      </c>
      <c r="O210" s="164" t="s">
        <v>441</v>
      </c>
    </row>
    <row r="211" spans="1:15" ht="20.25" customHeight="1">
      <c r="A211" s="163">
        <v>209</v>
      </c>
      <c r="B211" s="170" t="s">
        <v>2024</v>
      </c>
      <c r="C211" s="457"/>
      <c r="D211" s="164" t="s">
        <v>2062</v>
      </c>
      <c r="E211" s="164" t="s">
        <v>1718</v>
      </c>
      <c r="F211" s="164" t="s">
        <v>1775</v>
      </c>
      <c r="G211" s="164" t="s">
        <v>1722</v>
      </c>
      <c r="H211" s="164">
        <v>98</v>
      </c>
      <c r="I211" s="164">
        <v>73.2</v>
      </c>
      <c r="J211" s="164">
        <f t="shared" si="3"/>
        <v>85.6</v>
      </c>
      <c r="K211" s="164">
        <v>54</v>
      </c>
      <c r="L211" s="164" t="s">
        <v>424</v>
      </c>
      <c r="M211" s="164" t="s">
        <v>424</v>
      </c>
      <c r="N211" s="164" t="s">
        <v>424</v>
      </c>
      <c r="O211" s="164" t="s">
        <v>441</v>
      </c>
    </row>
    <row r="212" spans="1:15" ht="20.25" customHeight="1">
      <c r="A212" s="163">
        <v>210</v>
      </c>
      <c r="B212" s="170" t="s">
        <v>2024</v>
      </c>
      <c r="C212" s="457"/>
      <c r="D212" s="164" t="s">
        <v>2063</v>
      </c>
      <c r="E212" s="164" t="s">
        <v>1718</v>
      </c>
      <c r="F212" s="164" t="s">
        <v>1775</v>
      </c>
      <c r="G212" s="164" t="s">
        <v>1726</v>
      </c>
      <c r="H212" s="164">
        <v>100</v>
      </c>
      <c r="I212" s="164">
        <v>71</v>
      </c>
      <c r="J212" s="164">
        <f t="shared" si="3"/>
        <v>85.5</v>
      </c>
      <c r="K212" s="164">
        <v>55</v>
      </c>
      <c r="L212" s="164" t="s">
        <v>424</v>
      </c>
      <c r="M212" s="164" t="s">
        <v>424</v>
      </c>
      <c r="N212" s="164" t="s">
        <v>424</v>
      </c>
      <c r="O212" s="164" t="s">
        <v>441</v>
      </c>
    </row>
    <row r="213" spans="1:15" s="171" customFormat="1" ht="20.25" customHeight="1">
      <c r="A213" s="163">
        <v>211</v>
      </c>
      <c r="B213" s="170" t="s">
        <v>2024</v>
      </c>
      <c r="C213" s="457"/>
      <c r="D213" s="164" t="s">
        <v>2028</v>
      </c>
      <c r="E213" s="164" t="s">
        <v>1718</v>
      </c>
      <c r="F213" s="164" t="s">
        <v>1775</v>
      </c>
      <c r="G213" s="164" t="s">
        <v>1726</v>
      </c>
      <c r="H213" s="164">
        <v>97</v>
      </c>
      <c r="I213" s="164">
        <v>74</v>
      </c>
      <c r="J213" s="164">
        <f t="shared" si="3"/>
        <v>85.5</v>
      </c>
      <c r="K213" s="164">
        <v>55</v>
      </c>
      <c r="L213" s="164" t="s">
        <v>424</v>
      </c>
      <c r="M213" s="164" t="s">
        <v>424</v>
      </c>
      <c r="N213" s="164" t="s">
        <v>424</v>
      </c>
      <c r="O213" s="164" t="s">
        <v>441</v>
      </c>
    </row>
    <row r="214" spans="1:15" ht="20.25" customHeight="1">
      <c r="A214" s="163">
        <v>212</v>
      </c>
      <c r="B214" s="170" t="s">
        <v>2024</v>
      </c>
      <c r="C214" s="457"/>
      <c r="D214" s="164" t="s">
        <v>2064</v>
      </c>
      <c r="E214" s="164" t="s">
        <v>1718</v>
      </c>
      <c r="F214" s="164" t="s">
        <v>1775</v>
      </c>
      <c r="G214" s="164" t="s">
        <v>1720</v>
      </c>
      <c r="H214" s="164">
        <v>90</v>
      </c>
      <c r="I214" s="164">
        <v>81</v>
      </c>
      <c r="J214" s="164">
        <f t="shared" si="3"/>
        <v>85.5</v>
      </c>
      <c r="K214" s="164">
        <v>55</v>
      </c>
      <c r="L214" s="164" t="s">
        <v>424</v>
      </c>
      <c r="M214" s="164" t="s">
        <v>424</v>
      </c>
      <c r="N214" s="164" t="s">
        <v>424</v>
      </c>
      <c r="O214" s="164" t="s">
        <v>441</v>
      </c>
    </row>
    <row r="215" spans="1:15" s="172" customFormat="1" ht="20.25" customHeight="1">
      <c r="A215" s="163">
        <v>213</v>
      </c>
      <c r="B215" s="170" t="s">
        <v>2024</v>
      </c>
      <c r="C215" s="457"/>
      <c r="D215" s="164" t="s">
        <v>1695</v>
      </c>
      <c r="E215" s="164" t="s">
        <v>1718</v>
      </c>
      <c r="F215" s="164" t="s">
        <v>1775</v>
      </c>
      <c r="G215" s="164" t="s">
        <v>1720</v>
      </c>
      <c r="H215" s="164">
        <v>109</v>
      </c>
      <c r="I215" s="164">
        <v>61.6</v>
      </c>
      <c r="J215" s="164">
        <f t="shared" si="3"/>
        <v>85.3</v>
      </c>
      <c r="K215" s="164">
        <v>58</v>
      </c>
      <c r="L215" s="164" t="s">
        <v>424</v>
      </c>
      <c r="M215" s="164" t="s">
        <v>424</v>
      </c>
      <c r="N215" s="164" t="s">
        <v>424</v>
      </c>
      <c r="O215" s="164" t="s">
        <v>441</v>
      </c>
    </row>
    <row r="216" spans="1:15" ht="20.25" customHeight="1">
      <c r="A216" s="163">
        <v>214</v>
      </c>
      <c r="B216" s="170" t="s">
        <v>2024</v>
      </c>
      <c r="C216" s="457"/>
      <c r="D216" s="164" t="s">
        <v>2065</v>
      </c>
      <c r="E216" s="164" t="s">
        <v>1718</v>
      </c>
      <c r="F216" s="164" t="s">
        <v>1775</v>
      </c>
      <c r="G216" s="164" t="s">
        <v>1728</v>
      </c>
      <c r="H216" s="164">
        <v>96</v>
      </c>
      <c r="I216" s="164">
        <v>74.599999999999994</v>
      </c>
      <c r="J216" s="164">
        <f t="shared" si="3"/>
        <v>85.3</v>
      </c>
      <c r="K216" s="164">
        <v>58</v>
      </c>
      <c r="L216" s="164" t="s">
        <v>424</v>
      </c>
      <c r="M216" s="164" t="s">
        <v>424</v>
      </c>
      <c r="N216" s="164" t="s">
        <v>424</v>
      </c>
      <c r="O216" s="164" t="s">
        <v>441</v>
      </c>
    </row>
    <row r="217" spans="1:15" ht="20.25" customHeight="1">
      <c r="A217" s="163">
        <v>215</v>
      </c>
      <c r="B217" s="170" t="s">
        <v>2024</v>
      </c>
      <c r="C217" s="457"/>
      <c r="D217" s="164" t="s">
        <v>2058</v>
      </c>
      <c r="E217" s="164" t="s">
        <v>1718</v>
      </c>
      <c r="F217" s="164" t="s">
        <v>1775</v>
      </c>
      <c r="G217" s="164" t="s">
        <v>1728</v>
      </c>
      <c r="H217" s="164">
        <v>98</v>
      </c>
      <c r="I217" s="164">
        <v>72.400000000000006</v>
      </c>
      <c r="J217" s="164">
        <f t="shared" si="3"/>
        <v>85.2</v>
      </c>
      <c r="K217" s="164">
        <v>60</v>
      </c>
      <c r="L217" s="164" t="s">
        <v>424</v>
      </c>
      <c r="M217" s="164" t="s">
        <v>424</v>
      </c>
      <c r="N217" s="164" t="s">
        <v>424</v>
      </c>
      <c r="O217" s="164" t="s">
        <v>441</v>
      </c>
    </row>
    <row r="218" spans="1:15" ht="20.25" customHeight="1">
      <c r="A218" s="163">
        <v>216</v>
      </c>
      <c r="B218" s="170" t="s">
        <v>2024</v>
      </c>
      <c r="C218" s="457"/>
      <c r="D218" s="164" t="s">
        <v>2066</v>
      </c>
      <c r="E218" s="164" t="s">
        <v>1718</v>
      </c>
      <c r="F218" s="164" t="s">
        <v>1775</v>
      </c>
      <c r="G218" s="164" t="s">
        <v>1720</v>
      </c>
      <c r="H218" s="164">
        <v>103</v>
      </c>
      <c r="I218" s="164">
        <v>67.2</v>
      </c>
      <c r="J218" s="164">
        <f t="shared" si="3"/>
        <v>85.1</v>
      </c>
      <c r="K218" s="164">
        <v>61</v>
      </c>
      <c r="L218" s="164" t="s">
        <v>424</v>
      </c>
      <c r="M218" s="164" t="s">
        <v>424</v>
      </c>
      <c r="N218" s="164" t="s">
        <v>424</v>
      </c>
      <c r="O218" s="164" t="s">
        <v>441</v>
      </c>
    </row>
    <row r="219" spans="1:15" ht="20.25" customHeight="1">
      <c r="A219" s="163">
        <v>217</v>
      </c>
      <c r="B219" s="170" t="s">
        <v>2024</v>
      </c>
      <c r="C219" s="457"/>
      <c r="D219" s="164" t="s">
        <v>2067</v>
      </c>
      <c r="E219" s="164" t="s">
        <v>1718</v>
      </c>
      <c r="F219" s="164" t="s">
        <v>1775</v>
      </c>
      <c r="G219" s="164" t="s">
        <v>1726</v>
      </c>
      <c r="H219" s="164">
        <v>98</v>
      </c>
      <c r="I219" s="164">
        <v>70.599999999999994</v>
      </c>
      <c r="J219" s="164">
        <f t="shared" si="3"/>
        <v>84.3</v>
      </c>
      <c r="K219" s="164">
        <v>63</v>
      </c>
      <c r="L219" s="164" t="s">
        <v>424</v>
      </c>
      <c r="M219" s="164" t="s">
        <v>424</v>
      </c>
      <c r="N219" s="164" t="s">
        <v>424</v>
      </c>
      <c r="O219" s="164" t="s">
        <v>441</v>
      </c>
    </row>
    <row r="220" spans="1:15" ht="20.25" customHeight="1">
      <c r="A220" s="163">
        <v>218</v>
      </c>
      <c r="B220" s="170" t="s">
        <v>2024</v>
      </c>
      <c r="C220" s="457"/>
      <c r="D220" s="164" t="s">
        <v>2068</v>
      </c>
      <c r="E220" s="164" t="s">
        <v>1718</v>
      </c>
      <c r="F220" s="164" t="s">
        <v>1775</v>
      </c>
      <c r="G220" s="164" t="s">
        <v>1726</v>
      </c>
      <c r="H220" s="164">
        <v>97</v>
      </c>
      <c r="I220" s="164">
        <v>71.599999999999994</v>
      </c>
      <c r="J220" s="164">
        <f t="shared" si="3"/>
        <v>84.3</v>
      </c>
      <c r="K220" s="164">
        <v>63</v>
      </c>
      <c r="L220" s="164" t="s">
        <v>424</v>
      </c>
      <c r="M220" s="164" t="s">
        <v>424</v>
      </c>
      <c r="N220" s="164" t="s">
        <v>424</v>
      </c>
      <c r="O220" s="164" t="s">
        <v>441</v>
      </c>
    </row>
    <row r="221" spans="1:15" ht="20.25" customHeight="1">
      <c r="A221" s="163">
        <v>219</v>
      </c>
      <c r="B221" s="170" t="s">
        <v>2024</v>
      </c>
      <c r="C221" s="457"/>
      <c r="D221" s="164" t="s">
        <v>2069</v>
      </c>
      <c r="E221" s="164" t="s">
        <v>1718</v>
      </c>
      <c r="F221" s="164" t="s">
        <v>1775</v>
      </c>
      <c r="G221" s="164" t="s">
        <v>1726</v>
      </c>
      <c r="H221" s="164">
        <v>102</v>
      </c>
      <c r="I221" s="164">
        <v>66.400000000000006</v>
      </c>
      <c r="J221" s="164">
        <f t="shared" si="3"/>
        <v>84.2</v>
      </c>
      <c r="K221" s="164">
        <v>65</v>
      </c>
      <c r="L221" s="164" t="s">
        <v>424</v>
      </c>
      <c r="M221" s="164" t="s">
        <v>424</v>
      </c>
      <c r="N221" s="164" t="s">
        <v>424</v>
      </c>
      <c r="O221" s="164" t="s">
        <v>441</v>
      </c>
    </row>
    <row r="222" spans="1:15" ht="20.25" customHeight="1">
      <c r="A222" s="163">
        <v>220</v>
      </c>
      <c r="B222" s="170" t="s">
        <v>2024</v>
      </c>
      <c r="C222" s="457"/>
      <c r="D222" s="164" t="s">
        <v>2070</v>
      </c>
      <c r="E222" s="164" t="s">
        <v>1718</v>
      </c>
      <c r="F222" s="164" t="s">
        <v>1775</v>
      </c>
      <c r="G222" s="164" t="s">
        <v>1720</v>
      </c>
      <c r="H222" s="164">
        <v>101</v>
      </c>
      <c r="I222" s="164">
        <v>67.400000000000006</v>
      </c>
      <c r="J222" s="164">
        <f t="shared" si="3"/>
        <v>84.2</v>
      </c>
      <c r="K222" s="164">
        <v>65</v>
      </c>
      <c r="L222" s="164" t="s">
        <v>424</v>
      </c>
      <c r="M222" s="164" t="s">
        <v>424</v>
      </c>
      <c r="N222" s="164" t="s">
        <v>424</v>
      </c>
      <c r="O222" s="164" t="s">
        <v>441</v>
      </c>
    </row>
    <row r="223" spans="1:15" ht="20.25" customHeight="1">
      <c r="A223" s="163">
        <v>221</v>
      </c>
      <c r="B223" s="170" t="s">
        <v>2024</v>
      </c>
      <c r="C223" s="457"/>
      <c r="D223" s="164" t="s">
        <v>2071</v>
      </c>
      <c r="E223" s="164" t="s">
        <v>1718</v>
      </c>
      <c r="F223" s="164" t="s">
        <v>1775</v>
      </c>
      <c r="G223" s="164" t="s">
        <v>1722</v>
      </c>
      <c r="H223" s="164">
        <v>107</v>
      </c>
      <c r="I223" s="164">
        <v>61.2</v>
      </c>
      <c r="J223" s="164">
        <f t="shared" si="3"/>
        <v>84.1</v>
      </c>
      <c r="K223" s="164">
        <v>67</v>
      </c>
      <c r="L223" s="164" t="s">
        <v>424</v>
      </c>
      <c r="M223" s="164" t="s">
        <v>424</v>
      </c>
      <c r="N223" s="164" t="s">
        <v>424</v>
      </c>
      <c r="O223" s="164" t="s">
        <v>441</v>
      </c>
    </row>
    <row r="224" spans="1:15" ht="20.25" customHeight="1">
      <c r="A224" s="163">
        <v>222</v>
      </c>
      <c r="B224" s="170" t="s">
        <v>2024</v>
      </c>
      <c r="C224" s="457"/>
      <c r="D224" s="164" t="s">
        <v>2072</v>
      </c>
      <c r="E224" s="164" t="s">
        <v>1718</v>
      </c>
      <c r="F224" s="164" t="s">
        <v>1775</v>
      </c>
      <c r="G224" s="164" t="s">
        <v>1722</v>
      </c>
      <c r="H224" s="164">
        <v>96</v>
      </c>
      <c r="I224" s="164">
        <v>72.2</v>
      </c>
      <c r="J224" s="164">
        <f t="shared" si="3"/>
        <v>84.1</v>
      </c>
      <c r="K224" s="164">
        <v>67</v>
      </c>
      <c r="L224" s="164" t="s">
        <v>424</v>
      </c>
      <c r="M224" s="164" t="s">
        <v>424</v>
      </c>
      <c r="N224" s="164" t="s">
        <v>424</v>
      </c>
      <c r="O224" s="164" t="s">
        <v>441</v>
      </c>
    </row>
    <row r="225" spans="1:15" s="171" customFormat="1" ht="20.25" customHeight="1">
      <c r="A225" s="163">
        <v>223</v>
      </c>
      <c r="B225" s="170" t="s">
        <v>2024</v>
      </c>
      <c r="C225" s="457"/>
      <c r="D225" s="164" t="s">
        <v>2073</v>
      </c>
      <c r="E225" s="164" t="s">
        <v>1718</v>
      </c>
      <c r="F225" s="164" t="s">
        <v>1775</v>
      </c>
      <c r="G225" s="164" t="s">
        <v>1720</v>
      </c>
      <c r="H225" s="164">
        <v>94</v>
      </c>
      <c r="I225" s="164">
        <v>73.599999999999994</v>
      </c>
      <c r="J225" s="164">
        <f t="shared" si="3"/>
        <v>83.8</v>
      </c>
      <c r="K225" s="164">
        <v>71</v>
      </c>
      <c r="L225" s="164" t="s">
        <v>424</v>
      </c>
      <c r="M225" s="164" t="s">
        <v>424</v>
      </c>
      <c r="N225" s="164" t="s">
        <v>424</v>
      </c>
      <c r="O225" s="164" t="s">
        <v>441</v>
      </c>
    </row>
    <row r="226" spans="1:15" ht="20.25" customHeight="1">
      <c r="A226" s="163">
        <v>224</v>
      </c>
      <c r="B226" s="170" t="s">
        <v>2024</v>
      </c>
      <c r="C226" s="457"/>
      <c r="D226" s="164" t="s">
        <v>2074</v>
      </c>
      <c r="E226" s="164" t="s">
        <v>1718</v>
      </c>
      <c r="F226" s="164" t="s">
        <v>1775</v>
      </c>
      <c r="G226" s="164" t="s">
        <v>1726</v>
      </c>
      <c r="H226" s="164">
        <v>95</v>
      </c>
      <c r="I226" s="164">
        <v>72.400000000000006</v>
      </c>
      <c r="J226" s="164">
        <f t="shared" si="3"/>
        <v>83.7</v>
      </c>
      <c r="K226" s="164">
        <v>72</v>
      </c>
      <c r="L226" s="164" t="s">
        <v>424</v>
      </c>
      <c r="M226" s="164" t="s">
        <v>424</v>
      </c>
      <c r="N226" s="164" t="s">
        <v>424</v>
      </c>
      <c r="O226" s="164" t="s">
        <v>441</v>
      </c>
    </row>
    <row r="227" spans="1:15" ht="20.25" customHeight="1">
      <c r="A227" s="163">
        <v>225</v>
      </c>
      <c r="B227" s="170" t="s">
        <v>2024</v>
      </c>
      <c r="C227" s="457"/>
      <c r="D227" s="164" t="s">
        <v>2075</v>
      </c>
      <c r="E227" s="164" t="s">
        <v>1718</v>
      </c>
      <c r="F227" s="164" t="s">
        <v>1775</v>
      </c>
      <c r="G227" s="164" t="s">
        <v>1720</v>
      </c>
      <c r="H227" s="164">
        <v>100</v>
      </c>
      <c r="I227" s="164">
        <v>67</v>
      </c>
      <c r="J227" s="164">
        <f t="shared" si="3"/>
        <v>83.5</v>
      </c>
      <c r="K227" s="164">
        <v>75</v>
      </c>
      <c r="L227" s="164" t="s">
        <v>424</v>
      </c>
      <c r="M227" s="164" t="s">
        <v>424</v>
      </c>
      <c r="N227" s="164" t="s">
        <v>424</v>
      </c>
      <c r="O227" s="164" t="s">
        <v>441</v>
      </c>
    </row>
    <row r="228" spans="1:15" ht="20.25" customHeight="1">
      <c r="A228" s="163">
        <v>226</v>
      </c>
      <c r="B228" s="170" t="s">
        <v>2024</v>
      </c>
      <c r="C228" s="457"/>
      <c r="D228" s="164" t="s">
        <v>2076</v>
      </c>
      <c r="E228" s="164" t="s">
        <v>1718</v>
      </c>
      <c r="F228" s="164" t="s">
        <v>1775</v>
      </c>
      <c r="G228" s="164" t="s">
        <v>1726</v>
      </c>
      <c r="H228" s="164">
        <v>94</v>
      </c>
      <c r="I228" s="164">
        <v>73</v>
      </c>
      <c r="J228" s="164">
        <f t="shared" si="3"/>
        <v>83.5</v>
      </c>
      <c r="K228" s="164">
        <v>75</v>
      </c>
      <c r="L228" s="164" t="s">
        <v>424</v>
      </c>
      <c r="M228" s="164" t="s">
        <v>424</v>
      </c>
      <c r="N228" s="164" t="s">
        <v>424</v>
      </c>
      <c r="O228" s="164" t="s">
        <v>441</v>
      </c>
    </row>
    <row r="229" spans="1:15" ht="20.25" customHeight="1">
      <c r="A229" s="163">
        <v>227</v>
      </c>
      <c r="B229" s="170" t="s">
        <v>2024</v>
      </c>
      <c r="C229" s="457"/>
      <c r="D229" s="164" t="s">
        <v>2077</v>
      </c>
      <c r="E229" s="164" t="s">
        <v>1718</v>
      </c>
      <c r="F229" s="164" t="s">
        <v>1775</v>
      </c>
      <c r="G229" s="164" t="s">
        <v>1720</v>
      </c>
      <c r="H229" s="164">
        <v>101</v>
      </c>
      <c r="I229" s="164">
        <v>65.8</v>
      </c>
      <c r="J229" s="164">
        <f t="shared" si="3"/>
        <v>83.4</v>
      </c>
      <c r="K229" s="164">
        <v>77</v>
      </c>
      <c r="L229" s="164" t="s">
        <v>424</v>
      </c>
      <c r="M229" s="164" t="s">
        <v>424</v>
      </c>
      <c r="N229" s="164" t="s">
        <v>424</v>
      </c>
      <c r="O229" s="164" t="s">
        <v>441</v>
      </c>
    </row>
    <row r="230" spans="1:15" ht="20.25" customHeight="1">
      <c r="A230" s="163">
        <v>228</v>
      </c>
      <c r="B230" s="170" t="s">
        <v>2024</v>
      </c>
      <c r="C230" s="457"/>
      <c r="D230" s="164" t="s">
        <v>2036</v>
      </c>
      <c r="E230" s="164" t="s">
        <v>1718</v>
      </c>
      <c r="F230" s="164" t="s">
        <v>1775</v>
      </c>
      <c r="G230" s="164" t="s">
        <v>1722</v>
      </c>
      <c r="H230" s="164">
        <v>90</v>
      </c>
      <c r="I230" s="164">
        <v>76.2</v>
      </c>
      <c r="J230" s="164">
        <f t="shared" si="3"/>
        <v>83.1</v>
      </c>
      <c r="K230" s="164">
        <v>78</v>
      </c>
      <c r="L230" s="164" t="s">
        <v>424</v>
      </c>
      <c r="M230" s="164" t="s">
        <v>424</v>
      </c>
      <c r="N230" s="164" t="s">
        <v>424</v>
      </c>
      <c r="O230" s="164" t="s">
        <v>441</v>
      </c>
    </row>
    <row r="231" spans="1:15" ht="20.25" customHeight="1">
      <c r="A231" s="163">
        <v>229</v>
      </c>
      <c r="B231" s="170" t="s">
        <v>2024</v>
      </c>
      <c r="C231" s="457"/>
      <c r="D231" s="164" t="s">
        <v>2078</v>
      </c>
      <c r="E231" s="164" t="s">
        <v>1718</v>
      </c>
      <c r="F231" s="164" t="s">
        <v>1775</v>
      </c>
      <c r="G231" s="164" t="s">
        <v>1720</v>
      </c>
      <c r="H231" s="164">
        <v>101</v>
      </c>
      <c r="I231" s="164">
        <v>64.8</v>
      </c>
      <c r="J231" s="164">
        <f t="shared" si="3"/>
        <v>82.9</v>
      </c>
      <c r="K231" s="164">
        <v>79</v>
      </c>
      <c r="L231" s="164" t="s">
        <v>424</v>
      </c>
      <c r="M231" s="164" t="s">
        <v>424</v>
      </c>
      <c r="N231" s="164" t="s">
        <v>424</v>
      </c>
      <c r="O231" s="164" t="s">
        <v>441</v>
      </c>
    </row>
    <row r="232" spans="1:15" ht="20.25" customHeight="1">
      <c r="A232" s="163">
        <v>230</v>
      </c>
      <c r="B232" s="170" t="s">
        <v>2079</v>
      </c>
      <c r="C232" s="457" t="s">
        <v>2080</v>
      </c>
      <c r="D232" s="164" t="s">
        <v>2081</v>
      </c>
      <c r="E232" s="164" t="s">
        <v>1790</v>
      </c>
      <c r="F232" s="164" t="s">
        <v>1719</v>
      </c>
      <c r="G232" s="164" t="s">
        <v>1728</v>
      </c>
      <c r="H232" s="164">
        <v>129</v>
      </c>
      <c r="I232" s="164">
        <v>77.400000000000006</v>
      </c>
      <c r="J232" s="164">
        <f t="shared" si="3"/>
        <v>103.2</v>
      </c>
      <c r="K232" s="164">
        <v>1</v>
      </c>
      <c r="L232" s="164" t="s">
        <v>424</v>
      </c>
      <c r="M232" s="164" t="s">
        <v>424</v>
      </c>
      <c r="N232" s="164" t="s">
        <v>424</v>
      </c>
      <c r="O232" s="164" t="s">
        <v>441</v>
      </c>
    </row>
    <row r="233" spans="1:15" ht="20.25" customHeight="1">
      <c r="A233" s="163">
        <v>231</v>
      </c>
      <c r="B233" s="170" t="s">
        <v>2079</v>
      </c>
      <c r="C233" s="457"/>
      <c r="D233" s="164" t="s">
        <v>2082</v>
      </c>
      <c r="E233" s="164" t="s">
        <v>1790</v>
      </c>
      <c r="F233" s="164" t="s">
        <v>1719</v>
      </c>
      <c r="G233" s="164" t="s">
        <v>1728</v>
      </c>
      <c r="H233" s="164">
        <v>125</v>
      </c>
      <c r="I233" s="164">
        <v>76.400000000000006</v>
      </c>
      <c r="J233" s="164">
        <f t="shared" si="3"/>
        <v>100.7</v>
      </c>
      <c r="K233" s="164">
        <v>2</v>
      </c>
      <c r="L233" s="164" t="s">
        <v>424</v>
      </c>
      <c r="M233" s="164" t="s">
        <v>424</v>
      </c>
      <c r="N233" s="164" t="s">
        <v>424</v>
      </c>
      <c r="O233" s="164" t="s">
        <v>441</v>
      </c>
    </row>
    <row r="234" spans="1:15" ht="20.25" customHeight="1">
      <c r="A234" s="163">
        <v>232</v>
      </c>
      <c r="B234" s="170" t="s">
        <v>2079</v>
      </c>
      <c r="C234" s="457"/>
      <c r="D234" s="164" t="s">
        <v>2083</v>
      </c>
      <c r="E234" s="164" t="s">
        <v>1790</v>
      </c>
      <c r="F234" s="164" t="s">
        <v>1719</v>
      </c>
      <c r="G234" s="164" t="s">
        <v>1722</v>
      </c>
      <c r="H234" s="164">
        <v>116</v>
      </c>
      <c r="I234" s="164">
        <v>83.2</v>
      </c>
      <c r="J234" s="164">
        <f t="shared" si="3"/>
        <v>99.6</v>
      </c>
      <c r="K234" s="164">
        <v>3</v>
      </c>
      <c r="L234" s="164" t="s">
        <v>424</v>
      </c>
      <c r="M234" s="164" t="s">
        <v>424</v>
      </c>
      <c r="N234" s="164" t="s">
        <v>424</v>
      </c>
      <c r="O234" s="164" t="s">
        <v>441</v>
      </c>
    </row>
    <row r="235" spans="1:15" ht="20.25" customHeight="1">
      <c r="A235" s="163">
        <v>233</v>
      </c>
      <c r="B235" s="170" t="s">
        <v>2079</v>
      </c>
      <c r="C235" s="457"/>
      <c r="D235" s="164" t="s">
        <v>2084</v>
      </c>
      <c r="E235" s="164" t="s">
        <v>1790</v>
      </c>
      <c r="F235" s="164" t="s">
        <v>1719</v>
      </c>
      <c r="G235" s="164" t="s">
        <v>1722</v>
      </c>
      <c r="H235" s="164">
        <v>115</v>
      </c>
      <c r="I235" s="164">
        <v>83.6</v>
      </c>
      <c r="J235" s="164">
        <f t="shared" si="3"/>
        <v>99.3</v>
      </c>
      <c r="K235" s="164">
        <v>4</v>
      </c>
      <c r="L235" s="164" t="s">
        <v>424</v>
      </c>
      <c r="M235" s="164" t="s">
        <v>424</v>
      </c>
      <c r="N235" s="164" t="s">
        <v>424</v>
      </c>
      <c r="O235" s="164" t="s">
        <v>441</v>
      </c>
    </row>
    <row r="236" spans="1:15" ht="20.25" customHeight="1">
      <c r="A236" s="163">
        <v>234</v>
      </c>
      <c r="B236" s="170" t="s">
        <v>2079</v>
      </c>
      <c r="C236" s="457"/>
      <c r="D236" s="164" t="s">
        <v>2085</v>
      </c>
      <c r="E236" s="164" t="s">
        <v>1790</v>
      </c>
      <c r="F236" s="164" t="s">
        <v>1719</v>
      </c>
      <c r="G236" s="164" t="s">
        <v>1722</v>
      </c>
      <c r="H236" s="164">
        <v>118</v>
      </c>
      <c r="I236" s="164">
        <v>79.599999999999994</v>
      </c>
      <c r="J236" s="164">
        <f t="shared" si="3"/>
        <v>98.8</v>
      </c>
      <c r="K236" s="164">
        <v>5</v>
      </c>
      <c r="L236" s="164" t="s">
        <v>424</v>
      </c>
      <c r="M236" s="164" t="s">
        <v>424</v>
      </c>
      <c r="N236" s="164" t="s">
        <v>424</v>
      </c>
      <c r="O236" s="164" t="s">
        <v>441</v>
      </c>
    </row>
    <row r="237" spans="1:15" ht="20.25" customHeight="1">
      <c r="A237" s="163">
        <v>235</v>
      </c>
      <c r="B237" s="170" t="s">
        <v>2079</v>
      </c>
      <c r="C237" s="457"/>
      <c r="D237" s="164" t="s">
        <v>2086</v>
      </c>
      <c r="E237" s="164" t="s">
        <v>1790</v>
      </c>
      <c r="F237" s="164" t="s">
        <v>1719</v>
      </c>
      <c r="G237" s="164" t="s">
        <v>1722</v>
      </c>
      <c r="H237" s="164">
        <v>121</v>
      </c>
      <c r="I237" s="164">
        <v>76.2</v>
      </c>
      <c r="J237" s="164">
        <f t="shared" si="3"/>
        <v>98.6</v>
      </c>
      <c r="K237" s="164">
        <v>6</v>
      </c>
      <c r="L237" s="164" t="s">
        <v>424</v>
      </c>
      <c r="M237" s="164" t="s">
        <v>424</v>
      </c>
      <c r="N237" s="164" t="s">
        <v>424</v>
      </c>
      <c r="O237" s="164" t="s">
        <v>441</v>
      </c>
    </row>
    <row r="238" spans="1:15" ht="20.25" customHeight="1">
      <c r="A238" s="163">
        <v>236</v>
      </c>
      <c r="B238" s="170" t="s">
        <v>2079</v>
      </c>
      <c r="C238" s="457"/>
      <c r="D238" s="164" t="s">
        <v>2087</v>
      </c>
      <c r="E238" s="164" t="s">
        <v>1790</v>
      </c>
      <c r="F238" s="164" t="s">
        <v>1719</v>
      </c>
      <c r="G238" s="164" t="s">
        <v>1722</v>
      </c>
      <c r="H238" s="164">
        <v>116</v>
      </c>
      <c r="I238" s="164">
        <v>81</v>
      </c>
      <c r="J238" s="164">
        <f t="shared" si="3"/>
        <v>98.5</v>
      </c>
      <c r="K238" s="164">
        <v>7</v>
      </c>
      <c r="L238" s="164" t="s">
        <v>424</v>
      </c>
      <c r="M238" s="164" t="s">
        <v>424</v>
      </c>
      <c r="N238" s="164" t="s">
        <v>424</v>
      </c>
      <c r="O238" s="164" t="s">
        <v>441</v>
      </c>
    </row>
    <row r="239" spans="1:15" s="169" customFormat="1" ht="20.25" customHeight="1">
      <c r="A239" s="163">
        <v>237</v>
      </c>
      <c r="B239" s="170" t="s">
        <v>2088</v>
      </c>
      <c r="C239" s="457" t="s">
        <v>430</v>
      </c>
      <c r="D239" s="164" t="s">
        <v>2096</v>
      </c>
      <c r="E239" s="164" t="s">
        <v>1790</v>
      </c>
      <c r="F239" s="164" t="s">
        <v>1755</v>
      </c>
      <c r="G239" s="164" t="s">
        <v>1726</v>
      </c>
      <c r="H239" s="164">
        <v>108</v>
      </c>
      <c r="I239" s="164">
        <v>82</v>
      </c>
      <c r="J239" s="164">
        <f t="shared" si="3"/>
        <v>95</v>
      </c>
      <c r="K239" s="164">
        <v>1</v>
      </c>
      <c r="L239" s="164" t="s">
        <v>424</v>
      </c>
      <c r="M239" s="164" t="s">
        <v>424</v>
      </c>
      <c r="N239" s="164" t="s">
        <v>424</v>
      </c>
      <c r="O239" s="164" t="s">
        <v>441</v>
      </c>
    </row>
    <row r="240" spans="1:15" ht="20.25" customHeight="1">
      <c r="A240" s="163">
        <v>238</v>
      </c>
      <c r="B240" s="170" t="s">
        <v>2088</v>
      </c>
      <c r="C240" s="457"/>
      <c r="D240" s="164" t="s">
        <v>2097</v>
      </c>
      <c r="E240" s="164" t="s">
        <v>1790</v>
      </c>
      <c r="F240" s="164" t="s">
        <v>1755</v>
      </c>
      <c r="G240" s="164" t="s">
        <v>1728</v>
      </c>
      <c r="H240" s="164">
        <v>107</v>
      </c>
      <c r="I240" s="164">
        <v>83</v>
      </c>
      <c r="J240" s="164">
        <f t="shared" si="3"/>
        <v>95</v>
      </c>
      <c r="K240" s="164">
        <v>1</v>
      </c>
      <c r="L240" s="164" t="s">
        <v>424</v>
      </c>
      <c r="M240" s="164" t="s">
        <v>424</v>
      </c>
      <c r="N240" s="164" t="s">
        <v>424</v>
      </c>
      <c r="O240" s="164" t="s">
        <v>441</v>
      </c>
    </row>
    <row r="241" spans="1:15" ht="20.25" customHeight="1">
      <c r="A241" s="163">
        <v>239</v>
      </c>
      <c r="B241" s="170" t="s">
        <v>2088</v>
      </c>
      <c r="C241" s="457"/>
      <c r="D241" s="164" t="s">
        <v>2098</v>
      </c>
      <c r="E241" s="164" t="s">
        <v>1790</v>
      </c>
      <c r="F241" s="164" t="s">
        <v>1755</v>
      </c>
      <c r="G241" s="164" t="s">
        <v>1728</v>
      </c>
      <c r="H241" s="164">
        <v>104</v>
      </c>
      <c r="I241" s="164">
        <v>78.2</v>
      </c>
      <c r="J241" s="164">
        <f t="shared" si="3"/>
        <v>91.1</v>
      </c>
      <c r="K241" s="164">
        <v>3</v>
      </c>
      <c r="L241" s="164" t="s">
        <v>424</v>
      </c>
      <c r="M241" s="164" t="s">
        <v>424</v>
      </c>
      <c r="N241" s="164" t="s">
        <v>424</v>
      </c>
      <c r="O241" s="164" t="s">
        <v>441</v>
      </c>
    </row>
    <row r="242" spans="1:15" ht="20.25" customHeight="1">
      <c r="A242" s="163">
        <v>240</v>
      </c>
      <c r="B242" s="170" t="s">
        <v>2088</v>
      </c>
      <c r="C242" s="457"/>
      <c r="D242" s="164" t="s">
        <v>2099</v>
      </c>
      <c r="E242" s="164" t="s">
        <v>1790</v>
      </c>
      <c r="F242" s="164" t="s">
        <v>1755</v>
      </c>
      <c r="G242" s="164" t="s">
        <v>1728</v>
      </c>
      <c r="H242" s="164">
        <v>108</v>
      </c>
      <c r="I242" s="164">
        <v>72.8</v>
      </c>
      <c r="J242" s="164">
        <f t="shared" si="3"/>
        <v>90.4</v>
      </c>
      <c r="K242" s="164">
        <v>4</v>
      </c>
      <c r="L242" s="164" t="s">
        <v>424</v>
      </c>
      <c r="M242" s="164" t="s">
        <v>424</v>
      </c>
      <c r="N242" s="164" t="s">
        <v>424</v>
      </c>
      <c r="O242" s="164" t="s">
        <v>441</v>
      </c>
    </row>
    <row r="243" spans="1:15" ht="20.25" customHeight="1">
      <c r="A243" s="163">
        <v>241</v>
      </c>
      <c r="B243" s="170" t="s">
        <v>2088</v>
      </c>
      <c r="C243" s="457"/>
      <c r="D243" s="164" t="s">
        <v>2100</v>
      </c>
      <c r="E243" s="164" t="s">
        <v>1790</v>
      </c>
      <c r="F243" s="164" t="s">
        <v>1755</v>
      </c>
      <c r="G243" s="164" t="s">
        <v>1722</v>
      </c>
      <c r="H243" s="164">
        <v>102</v>
      </c>
      <c r="I243" s="164">
        <v>77.400000000000006</v>
      </c>
      <c r="J243" s="164">
        <f t="shared" si="3"/>
        <v>89.7</v>
      </c>
      <c r="K243" s="164">
        <v>5</v>
      </c>
      <c r="L243" s="164" t="s">
        <v>424</v>
      </c>
      <c r="M243" s="164" t="s">
        <v>424</v>
      </c>
      <c r="N243" s="164" t="s">
        <v>424</v>
      </c>
      <c r="O243" s="164" t="s">
        <v>441</v>
      </c>
    </row>
    <row r="244" spans="1:15" ht="20.25" customHeight="1">
      <c r="A244" s="163">
        <v>242</v>
      </c>
      <c r="B244" s="170" t="s">
        <v>2089</v>
      </c>
      <c r="C244" s="457" t="s">
        <v>2080</v>
      </c>
      <c r="D244" s="164" t="s">
        <v>2090</v>
      </c>
      <c r="E244" s="164" t="s">
        <v>1790</v>
      </c>
      <c r="F244" s="164" t="s">
        <v>1775</v>
      </c>
      <c r="G244" s="164" t="s">
        <v>1728</v>
      </c>
      <c r="H244" s="164">
        <v>119</v>
      </c>
      <c r="I244" s="164">
        <v>76.8</v>
      </c>
      <c r="J244" s="164">
        <f t="shared" si="3"/>
        <v>97.9</v>
      </c>
      <c r="K244" s="164">
        <v>1</v>
      </c>
      <c r="L244" s="164" t="s">
        <v>424</v>
      </c>
      <c r="M244" s="164" t="s">
        <v>424</v>
      </c>
      <c r="N244" s="164" t="s">
        <v>424</v>
      </c>
      <c r="O244" s="164" t="s">
        <v>441</v>
      </c>
    </row>
    <row r="245" spans="1:15" ht="20.25" customHeight="1">
      <c r="A245" s="163">
        <v>243</v>
      </c>
      <c r="B245" s="170" t="s">
        <v>2089</v>
      </c>
      <c r="C245" s="457"/>
      <c r="D245" s="164" t="s">
        <v>2091</v>
      </c>
      <c r="E245" s="164" t="s">
        <v>1790</v>
      </c>
      <c r="F245" s="164" t="s">
        <v>1775</v>
      </c>
      <c r="G245" s="164" t="s">
        <v>1728</v>
      </c>
      <c r="H245" s="164">
        <v>113</v>
      </c>
      <c r="I245" s="164">
        <v>82</v>
      </c>
      <c r="J245" s="164">
        <f t="shared" si="3"/>
        <v>97.5</v>
      </c>
      <c r="K245" s="164">
        <v>2</v>
      </c>
      <c r="L245" s="164" t="s">
        <v>424</v>
      </c>
      <c r="M245" s="164" t="s">
        <v>424</v>
      </c>
      <c r="N245" s="164" t="s">
        <v>424</v>
      </c>
      <c r="O245" s="164" t="s">
        <v>441</v>
      </c>
    </row>
    <row r="246" spans="1:15" ht="20.25" customHeight="1">
      <c r="A246" s="163">
        <v>244</v>
      </c>
      <c r="B246" s="170" t="s">
        <v>2089</v>
      </c>
      <c r="C246" s="457"/>
      <c r="D246" s="164" t="s">
        <v>2092</v>
      </c>
      <c r="E246" s="164" t="s">
        <v>1790</v>
      </c>
      <c r="F246" s="164" t="s">
        <v>1896</v>
      </c>
      <c r="G246" s="164" t="s">
        <v>1728</v>
      </c>
      <c r="H246" s="164">
        <v>121</v>
      </c>
      <c r="I246" s="164">
        <v>73</v>
      </c>
      <c r="J246" s="164">
        <f t="shared" si="3"/>
        <v>97</v>
      </c>
      <c r="K246" s="164">
        <v>3</v>
      </c>
      <c r="L246" s="164" t="s">
        <v>424</v>
      </c>
      <c r="M246" s="164" t="s">
        <v>424</v>
      </c>
      <c r="N246" s="164" t="s">
        <v>424</v>
      </c>
      <c r="O246" s="164" t="s">
        <v>441</v>
      </c>
    </row>
    <row r="247" spans="1:15" ht="20.25" customHeight="1">
      <c r="A247" s="163">
        <v>245</v>
      </c>
      <c r="B247" s="170" t="s">
        <v>2089</v>
      </c>
      <c r="C247" s="457"/>
      <c r="D247" s="164" t="s">
        <v>2093</v>
      </c>
      <c r="E247" s="164" t="s">
        <v>1790</v>
      </c>
      <c r="F247" s="164" t="s">
        <v>1775</v>
      </c>
      <c r="G247" s="164" t="s">
        <v>1722</v>
      </c>
      <c r="H247" s="164">
        <v>120</v>
      </c>
      <c r="I247" s="164">
        <v>73.2</v>
      </c>
      <c r="J247" s="164">
        <f t="shared" si="3"/>
        <v>96.6</v>
      </c>
      <c r="K247" s="164">
        <v>4</v>
      </c>
      <c r="L247" s="164" t="s">
        <v>424</v>
      </c>
      <c r="M247" s="164" t="s">
        <v>424</v>
      </c>
      <c r="N247" s="164" t="s">
        <v>424</v>
      </c>
      <c r="O247" s="164" t="s">
        <v>441</v>
      </c>
    </row>
    <row r="248" spans="1:15" ht="20.25" customHeight="1">
      <c r="A248" s="163">
        <v>246</v>
      </c>
      <c r="B248" s="170" t="s">
        <v>2089</v>
      </c>
      <c r="C248" s="457"/>
      <c r="D248" s="164" t="s">
        <v>2094</v>
      </c>
      <c r="E248" s="164" t="s">
        <v>1790</v>
      </c>
      <c r="F248" s="164" t="s">
        <v>1775</v>
      </c>
      <c r="G248" s="164" t="s">
        <v>1722</v>
      </c>
      <c r="H248" s="164">
        <v>113</v>
      </c>
      <c r="I248" s="164">
        <v>80.2</v>
      </c>
      <c r="J248" s="164">
        <f t="shared" si="3"/>
        <v>96.6</v>
      </c>
      <c r="K248" s="164">
        <v>4</v>
      </c>
      <c r="L248" s="164" t="s">
        <v>424</v>
      </c>
      <c r="M248" s="164" t="s">
        <v>424</v>
      </c>
      <c r="N248" s="164" t="s">
        <v>424</v>
      </c>
      <c r="O248" s="164" t="s">
        <v>441</v>
      </c>
    </row>
    <row r="249" spans="1:15" ht="20.25" customHeight="1">
      <c r="A249" s="163">
        <v>247</v>
      </c>
      <c r="B249" s="170" t="s">
        <v>2089</v>
      </c>
      <c r="C249" s="457"/>
      <c r="D249" s="164" t="s">
        <v>2095</v>
      </c>
      <c r="E249" s="164" t="s">
        <v>1790</v>
      </c>
      <c r="F249" s="164" t="s">
        <v>1775</v>
      </c>
      <c r="G249" s="164" t="s">
        <v>1728</v>
      </c>
      <c r="H249" s="164">
        <v>115</v>
      </c>
      <c r="I249" s="164">
        <v>77.8</v>
      </c>
      <c r="J249" s="164">
        <f t="shared" si="3"/>
        <v>96.4</v>
      </c>
      <c r="K249" s="164">
        <v>6</v>
      </c>
      <c r="L249" s="164" t="s">
        <v>424</v>
      </c>
      <c r="M249" s="164" t="s">
        <v>424</v>
      </c>
      <c r="N249" s="164" t="s">
        <v>424</v>
      </c>
      <c r="O249" s="164" t="s">
        <v>441</v>
      </c>
    </row>
    <row r="250" spans="1:15" ht="20.25" customHeight="1">
      <c r="A250" s="163">
        <v>248</v>
      </c>
      <c r="B250" s="170" t="s">
        <v>2089</v>
      </c>
      <c r="C250" s="457"/>
      <c r="D250" s="164" t="s">
        <v>2077</v>
      </c>
      <c r="E250" s="164" t="s">
        <v>1790</v>
      </c>
      <c r="F250" s="164" t="s">
        <v>1775</v>
      </c>
      <c r="G250" s="164" t="s">
        <v>1722</v>
      </c>
      <c r="H250" s="164">
        <v>114</v>
      </c>
      <c r="I250" s="164">
        <v>77.599999999999994</v>
      </c>
      <c r="J250" s="164">
        <f t="shared" si="3"/>
        <v>95.8</v>
      </c>
      <c r="K250" s="164">
        <v>7</v>
      </c>
      <c r="L250" s="164" t="s">
        <v>424</v>
      </c>
      <c r="M250" s="164" t="s">
        <v>424</v>
      </c>
      <c r="N250" s="164" t="s">
        <v>424</v>
      </c>
      <c r="O250" s="164" t="s">
        <v>441</v>
      </c>
    </row>
  </sheetData>
  <mergeCells count="7">
    <mergeCell ref="C232:C238"/>
    <mergeCell ref="C239:C243"/>
    <mergeCell ref="C244:C250"/>
    <mergeCell ref="A1:O1"/>
    <mergeCell ref="C3:C115"/>
    <mergeCell ref="C116:C169"/>
    <mergeCell ref="C170:C231"/>
  </mergeCells>
  <phoneticPr fontId="5" type="noConversion"/>
  <pageMargins left="0.75" right="0.75" top="0.56999999999999995" bottom="0.62" header="0.5" footer="0.3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P64"/>
  <sheetViews>
    <sheetView showGridLines="0" workbookViewId="0">
      <selection activeCell="I11" sqref="I11"/>
    </sheetView>
  </sheetViews>
  <sheetFormatPr defaultRowHeight="21" customHeight="1"/>
  <cols>
    <col min="1" max="1" width="4.125" style="31" customWidth="1"/>
    <col min="2" max="2" width="7" style="31" customWidth="1"/>
    <col min="3" max="3" width="7.125" style="31" customWidth="1"/>
    <col min="4" max="4" width="19.125" style="31" customWidth="1"/>
    <col min="5" max="5" width="11.125" style="31" customWidth="1"/>
    <col min="6" max="8" width="4.625" style="31" customWidth="1"/>
    <col min="9" max="11" width="5.5" style="35" customWidth="1"/>
    <col min="12" max="15" width="5.125" style="31" customWidth="1"/>
    <col min="16" max="16384" width="9" style="31"/>
  </cols>
  <sheetData>
    <row r="1" spans="1:16" s="30" customFormat="1" ht="68.25" customHeight="1">
      <c r="A1" s="456" t="s">
        <v>447</v>
      </c>
      <c r="B1" s="456"/>
      <c r="C1" s="456"/>
      <c r="D1" s="456"/>
      <c r="E1" s="456"/>
      <c r="F1" s="456"/>
      <c r="G1" s="456"/>
      <c r="H1" s="456"/>
      <c r="I1" s="456"/>
      <c r="J1" s="456"/>
      <c r="K1" s="456"/>
      <c r="L1" s="456"/>
      <c r="M1" s="456"/>
      <c r="N1" s="456"/>
      <c r="O1" s="456"/>
      <c r="P1" s="25"/>
    </row>
    <row r="2" spans="1:16" s="32" customFormat="1" ht="37.5" customHeight="1">
      <c r="A2" s="26" t="s">
        <v>1591</v>
      </c>
      <c r="B2" s="27" t="s">
        <v>1707</v>
      </c>
      <c r="C2" s="27" t="s">
        <v>1708</v>
      </c>
      <c r="D2" s="27" t="s">
        <v>1593</v>
      </c>
      <c r="E2" s="27" t="s">
        <v>1592</v>
      </c>
      <c r="F2" s="27" t="s">
        <v>1709</v>
      </c>
      <c r="G2" s="27" t="s">
        <v>1710</v>
      </c>
      <c r="H2" s="27" t="s">
        <v>1711</v>
      </c>
      <c r="I2" s="28" t="s">
        <v>1712</v>
      </c>
      <c r="J2" s="28" t="s">
        <v>1713</v>
      </c>
      <c r="K2" s="28" t="s">
        <v>1714</v>
      </c>
      <c r="L2" s="29" t="s">
        <v>448</v>
      </c>
      <c r="M2" s="29" t="s">
        <v>449</v>
      </c>
      <c r="N2" s="29" t="s">
        <v>450</v>
      </c>
      <c r="O2" s="29" t="s">
        <v>14</v>
      </c>
    </row>
    <row r="3" spans="1:16" s="34" customFormat="1" ht="21" customHeight="1">
      <c r="A3" s="21">
        <v>1</v>
      </c>
      <c r="B3" s="19" t="s">
        <v>1715</v>
      </c>
      <c r="C3" s="19" t="s">
        <v>1716</v>
      </c>
      <c r="D3" s="19" t="s">
        <v>1717</v>
      </c>
      <c r="E3" s="33">
        <v>20150020104</v>
      </c>
      <c r="F3" s="19" t="s">
        <v>1718</v>
      </c>
      <c r="G3" s="19" t="s">
        <v>1719</v>
      </c>
      <c r="H3" s="19" t="s">
        <v>1720</v>
      </c>
      <c r="I3" s="20">
        <v>127</v>
      </c>
      <c r="J3" s="20">
        <v>75</v>
      </c>
      <c r="K3" s="20">
        <f t="shared" ref="K3:K34" si="0">SUM(I3*50%+J3*50%)</f>
        <v>101</v>
      </c>
      <c r="L3" s="21" t="s">
        <v>442</v>
      </c>
      <c r="M3" s="21" t="s">
        <v>442</v>
      </c>
      <c r="N3" s="18" t="s">
        <v>442</v>
      </c>
      <c r="O3" s="18" t="s">
        <v>443</v>
      </c>
    </row>
    <row r="4" spans="1:16" s="34" customFormat="1" ht="21" customHeight="1">
      <c r="A4" s="21">
        <v>2</v>
      </c>
      <c r="B4" s="19" t="s">
        <v>1715</v>
      </c>
      <c r="C4" s="19"/>
      <c r="D4" s="19" t="s">
        <v>1721</v>
      </c>
      <c r="E4" s="33">
        <v>20150020818</v>
      </c>
      <c r="F4" s="19" t="s">
        <v>1718</v>
      </c>
      <c r="G4" s="19" t="s">
        <v>1719</v>
      </c>
      <c r="H4" s="19" t="s">
        <v>1722</v>
      </c>
      <c r="I4" s="20">
        <v>120</v>
      </c>
      <c r="J4" s="20">
        <v>78.599999999999994</v>
      </c>
      <c r="K4" s="20">
        <f t="shared" si="0"/>
        <v>99.3</v>
      </c>
      <c r="L4" s="21" t="s">
        <v>442</v>
      </c>
      <c r="M4" s="21" t="s">
        <v>442</v>
      </c>
      <c r="N4" s="18" t="s">
        <v>442</v>
      </c>
      <c r="O4" s="18" t="s">
        <v>443</v>
      </c>
    </row>
    <row r="5" spans="1:16" s="34" customFormat="1" ht="21" customHeight="1">
      <c r="A5" s="21">
        <v>3</v>
      </c>
      <c r="B5" s="19" t="s">
        <v>1715</v>
      </c>
      <c r="C5" s="19"/>
      <c r="D5" s="19" t="s">
        <v>1723</v>
      </c>
      <c r="E5" s="33">
        <v>20150020501</v>
      </c>
      <c r="F5" s="19" t="s">
        <v>1718</v>
      </c>
      <c r="G5" s="19" t="s">
        <v>1724</v>
      </c>
      <c r="H5" s="19" t="s">
        <v>1722</v>
      </c>
      <c r="I5" s="20">
        <v>115</v>
      </c>
      <c r="J5" s="20">
        <v>81.599999999999994</v>
      </c>
      <c r="K5" s="20">
        <f t="shared" si="0"/>
        <v>98.3</v>
      </c>
      <c r="L5" s="21" t="s">
        <v>442</v>
      </c>
      <c r="M5" s="21" t="s">
        <v>442</v>
      </c>
      <c r="N5" s="18" t="s">
        <v>442</v>
      </c>
      <c r="O5" s="18" t="s">
        <v>443</v>
      </c>
    </row>
    <row r="6" spans="1:16" s="34" customFormat="1" ht="21" customHeight="1">
      <c r="A6" s="21">
        <v>4</v>
      </c>
      <c r="B6" s="19" t="s">
        <v>1715</v>
      </c>
      <c r="C6" s="19"/>
      <c r="D6" s="19" t="s">
        <v>1725</v>
      </c>
      <c r="E6" s="33">
        <v>20150020924</v>
      </c>
      <c r="F6" s="19" t="s">
        <v>1718</v>
      </c>
      <c r="G6" s="19" t="s">
        <v>1719</v>
      </c>
      <c r="H6" s="19" t="s">
        <v>1726</v>
      </c>
      <c r="I6" s="20">
        <v>116</v>
      </c>
      <c r="J6" s="20">
        <v>79</v>
      </c>
      <c r="K6" s="20">
        <f t="shared" si="0"/>
        <v>97.5</v>
      </c>
      <c r="L6" s="21" t="s">
        <v>442</v>
      </c>
      <c r="M6" s="21" t="s">
        <v>442</v>
      </c>
      <c r="N6" s="18" t="s">
        <v>442</v>
      </c>
      <c r="O6" s="18" t="s">
        <v>443</v>
      </c>
    </row>
    <row r="7" spans="1:16" s="34" customFormat="1" ht="21" customHeight="1">
      <c r="A7" s="21">
        <v>5</v>
      </c>
      <c r="B7" s="19" t="s">
        <v>1715</v>
      </c>
      <c r="C7" s="19"/>
      <c r="D7" s="19" t="s">
        <v>1727</v>
      </c>
      <c r="E7" s="33">
        <v>20150021406</v>
      </c>
      <c r="F7" s="19" t="s">
        <v>1718</v>
      </c>
      <c r="G7" s="19" t="s">
        <v>1719</v>
      </c>
      <c r="H7" s="19" t="s">
        <v>1728</v>
      </c>
      <c r="I7" s="20">
        <v>116</v>
      </c>
      <c r="J7" s="20">
        <v>78.8</v>
      </c>
      <c r="K7" s="20">
        <f t="shared" si="0"/>
        <v>97.4</v>
      </c>
      <c r="L7" s="21" t="s">
        <v>442</v>
      </c>
      <c r="M7" s="21" t="s">
        <v>442</v>
      </c>
      <c r="N7" s="18" t="s">
        <v>442</v>
      </c>
      <c r="O7" s="18" t="s">
        <v>443</v>
      </c>
    </row>
    <row r="8" spans="1:16" s="34" customFormat="1" ht="21" customHeight="1">
      <c r="A8" s="21">
        <v>6</v>
      </c>
      <c r="B8" s="19" t="s">
        <v>1715</v>
      </c>
      <c r="C8" s="19"/>
      <c r="D8" s="19" t="s">
        <v>1729</v>
      </c>
      <c r="E8" s="33">
        <v>20150021307</v>
      </c>
      <c r="F8" s="19" t="s">
        <v>1718</v>
      </c>
      <c r="G8" s="19" t="s">
        <v>1719</v>
      </c>
      <c r="H8" s="19" t="s">
        <v>1722</v>
      </c>
      <c r="I8" s="20">
        <v>116</v>
      </c>
      <c r="J8" s="20">
        <v>76.8</v>
      </c>
      <c r="K8" s="20">
        <f t="shared" si="0"/>
        <v>96.4</v>
      </c>
      <c r="L8" s="21" t="s">
        <v>442</v>
      </c>
      <c r="M8" s="21" t="s">
        <v>442</v>
      </c>
      <c r="N8" s="18" t="s">
        <v>442</v>
      </c>
      <c r="O8" s="18" t="s">
        <v>443</v>
      </c>
    </row>
    <row r="9" spans="1:16" s="34" customFormat="1" ht="21" customHeight="1">
      <c r="A9" s="21">
        <v>7</v>
      </c>
      <c r="B9" s="19" t="s">
        <v>1715</v>
      </c>
      <c r="C9" s="19"/>
      <c r="D9" s="19" t="s">
        <v>1730</v>
      </c>
      <c r="E9" s="33">
        <v>20150020109</v>
      </c>
      <c r="F9" s="19" t="s">
        <v>1718</v>
      </c>
      <c r="G9" s="19" t="s">
        <v>1719</v>
      </c>
      <c r="H9" s="19" t="s">
        <v>1722</v>
      </c>
      <c r="I9" s="20">
        <v>115</v>
      </c>
      <c r="J9" s="20">
        <v>76.400000000000006</v>
      </c>
      <c r="K9" s="20">
        <f t="shared" si="0"/>
        <v>95.7</v>
      </c>
      <c r="L9" s="21" t="s">
        <v>442</v>
      </c>
      <c r="M9" s="21" t="s">
        <v>442</v>
      </c>
      <c r="N9" s="18" t="s">
        <v>442</v>
      </c>
      <c r="O9" s="18" t="s">
        <v>443</v>
      </c>
    </row>
    <row r="10" spans="1:16" s="34" customFormat="1" ht="21" customHeight="1">
      <c r="A10" s="21">
        <v>8</v>
      </c>
      <c r="B10" s="19" t="s">
        <v>1715</v>
      </c>
      <c r="C10" s="19"/>
      <c r="D10" s="19" t="s">
        <v>1731</v>
      </c>
      <c r="E10" s="33">
        <v>20150021005</v>
      </c>
      <c r="F10" s="19" t="s">
        <v>1718</v>
      </c>
      <c r="G10" s="19" t="s">
        <v>1719</v>
      </c>
      <c r="H10" s="19" t="s">
        <v>1722</v>
      </c>
      <c r="I10" s="20">
        <v>108</v>
      </c>
      <c r="J10" s="20">
        <v>82.8</v>
      </c>
      <c r="K10" s="20">
        <f t="shared" si="0"/>
        <v>95.4</v>
      </c>
      <c r="L10" s="21" t="s">
        <v>442</v>
      </c>
      <c r="M10" s="21" t="s">
        <v>442</v>
      </c>
      <c r="N10" s="18" t="s">
        <v>442</v>
      </c>
      <c r="O10" s="18" t="s">
        <v>443</v>
      </c>
    </row>
    <row r="11" spans="1:16" s="34" customFormat="1" ht="21" customHeight="1">
      <c r="A11" s="21">
        <v>9</v>
      </c>
      <c r="B11" s="19" t="s">
        <v>1715</v>
      </c>
      <c r="C11" s="19"/>
      <c r="D11" s="19" t="s">
        <v>1732</v>
      </c>
      <c r="E11" s="33">
        <v>20150020617</v>
      </c>
      <c r="F11" s="19" t="s">
        <v>1718</v>
      </c>
      <c r="G11" s="19" t="s">
        <v>1719</v>
      </c>
      <c r="H11" s="19" t="s">
        <v>1720</v>
      </c>
      <c r="I11" s="20">
        <v>113</v>
      </c>
      <c r="J11" s="20">
        <v>76.8</v>
      </c>
      <c r="K11" s="20">
        <f t="shared" si="0"/>
        <v>94.9</v>
      </c>
      <c r="L11" s="21" t="s">
        <v>442</v>
      </c>
      <c r="M11" s="21" t="s">
        <v>442</v>
      </c>
      <c r="N11" s="18" t="s">
        <v>442</v>
      </c>
      <c r="O11" s="18" t="s">
        <v>443</v>
      </c>
    </row>
    <row r="12" spans="1:16" s="34" customFormat="1" ht="21" customHeight="1">
      <c r="A12" s="21">
        <v>10</v>
      </c>
      <c r="B12" s="19" t="s">
        <v>1715</v>
      </c>
      <c r="C12" s="19"/>
      <c r="D12" s="19" t="s">
        <v>1733</v>
      </c>
      <c r="E12" s="33">
        <v>20150020221</v>
      </c>
      <c r="F12" s="19" t="s">
        <v>1718</v>
      </c>
      <c r="G12" s="19" t="s">
        <v>1719</v>
      </c>
      <c r="H12" s="19" t="s">
        <v>1726</v>
      </c>
      <c r="I12" s="20">
        <v>111</v>
      </c>
      <c r="J12" s="20">
        <v>78.8</v>
      </c>
      <c r="K12" s="20">
        <f t="shared" si="0"/>
        <v>94.9</v>
      </c>
      <c r="L12" s="21" t="s">
        <v>442</v>
      </c>
      <c r="M12" s="21" t="s">
        <v>442</v>
      </c>
      <c r="N12" s="18" t="s">
        <v>442</v>
      </c>
      <c r="O12" s="18" t="s">
        <v>443</v>
      </c>
    </row>
    <row r="13" spans="1:16" s="34" customFormat="1" ht="21" customHeight="1">
      <c r="A13" s="21">
        <v>11</v>
      </c>
      <c r="B13" s="19" t="s">
        <v>1715</v>
      </c>
      <c r="C13" s="19"/>
      <c r="D13" s="19" t="s">
        <v>1734</v>
      </c>
      <c r="E13" s="33">
        <v>20150020505</v>
      </c>
      <c r="F13" s="19" t="s">
        <v>1718</v>
      </c>
      <c r="G13" s="19" t="s">
        <v>1719</v>
      </c>
      <c r="H13" s="19" t="s">
        <v>1726</v>
      </c>
      <c r="I13" s="20">
        <v>111</v>
      </c>
      <c r="J13" s="20">
        <v>77.8</v>
      </c>
      <c r="K13" s="20">
        <f t="shared" si="0"/>
        <v>94.4</v>
      </c>
      <c r="L13" s="21" t="s">
        <v>442</v>
      </c>
      <c r="M13" s="21" t="s">
        <v>442</v>
      </c>
      <c r="N13" s="18" t="s">
        <v>442</v>
      </c>
      <c r="O13" s="18" t="s">
        <v>443</v>
      </c>
    </row>
    <row r="14" spans="1:16" s="34" customFormat="1" ht="21" customHeight="1">
      <c r="A14" s="21">
        <v>12</v>
      </c>
      <c r="B14" s="19" t="s">
        <v>1715</v>
      </c>
      <c r="C14" s="19"/>
      <c r="D14" s="19" t="s">
        <v>1735</v>
      </c>
      <c r="E14" s="33">
        <v>20150021219</v>
      </c>
      <c r="F14" s="19" t="s">
        <v>1718</v>
      </c>
      <c r="G14" s="19" t="s">
        <v>1724</v>
      </c>
      <c r="H14" s="19" t="s">
        <v>1736</v>
      </c>
      <c r="I14" s="20">
        <v>110</v>
      </c>
      <c r="J14" s="20">
        <v>78.599999999999994</v>
      </c>
      <c r="K14" s="20">
        <f t="shared" si="0"/>
        <v>94.3</v>
      </c>
      <c r="L14" s="21" t="s">
        <v>442</v>
      </c>
      <c r="M14" s="21" t="s">
        <v>442</v>
      </c>
      <c r="N14" s="18" t="s">
        <v>442</v>
      </c>
      <c r="O14" s="18" t="s">
        <v>443</v>
      </c>
    </row>
    <row r="15" spans="1:16" s="34" customFormat="1" ht="21" customHeight="1">
      <c r="A15" s="21">
        <v>13</v>
      </c>
      <c r="B15" s="19" t="s">
        <v>1715</v>
      </c>
      <c r="C15" s="19"/>
      <c r="D15" s="19" t="s">
        <v>1737</v>
      </c>
      <c r="E15" s="33">
        <v>20150020822</v>
      </c>
      <c r="F15" s="19" t="s">
        <v>1718</v>
      </c>
      <c r="G15" s="19" t="s">
        <v>1719</v>
      </c>
      <c r="H15" s="19" t="s">
        <v>1722</v>
      </c>
      <c r="I15" s="20">
        <v>116</v>
      </c>
      <c r="J15" s="20">
        <v>70</v>
      </c>
      <c r="K15" s="20">
        <f t="shared" si="0"/>
        <v>93</v>
      </c>
      <c r="L15" s="21" t="s">
        <v>442</v>
      </c>
      <c r="M15" s="21" t="s">
        <v>442</v>
      </c>
      <c r="N15" s="18" t="s">
        <v>442</v>
      </c>
      <c r="O15" s="18" t="s">
        <v>443</v>
      </c>
    </row>
    <row r="16" spans="1:16" s="34" customFormat="1" ht="21" customHeight="1">
      <c r="A16" s="21">
        <v>14</v>
      </c>
      <c r="B16" s="19" t="s">
        <v>1715</v>
      </c>
      <c r="C16" s="19"/>
      <c r="D16" s="19" t="s">
        <v>1738</v>
      </c>
      <c r="E16" s="33">
        <v>20150020718</v>
      </c>
      <c r="F16" s="19" t="s">
        <v>1718</v>
      </c>
      <c r="G16" s="19" t="s">
        <v>1719</v>
      </c>
      <c r="H16" s="19" t="s">
        <v>1720</v>
      </c>
      <c r="I16" s="20">
        <v>109</v>
      </c>
      <c r="J16" s="20">
        <v>77</v>
      </c>
      <c r="K16" s="20">
        <f t="shared" si="0"/>
        <v>93</v>
      </c>
      <c r="L16" s="21" t="s">
        <v>442</v>
      </c>
      <c r="M16" s="21" t="s">
        <v>442</v>
      </c>
      <c r="N16" s="18" t="s">
        <v>442</v>
      </c>
      <c r="O16" s="18" t="s">
        <v>443</v>
      </c>
    </row>
    <row r="17" spans="1:15" s="34" customFormat="1" ht="21" customHeight="1">
      <c r="A17" s="21">
        <v>15</v>
      </c>
      <c r="B17" s="19" t="s">
        <v>1715</v>
      </c>
      <c r="C17" s="19"/>
      <c r="D17" s="19" t="s">
        <v>1739</v>
      </c>
      <c r="E17" s="33">
        <v>20150020824</v>
      </c>
      <c r="F17" s="19" t="s">
        <v>1718</v>
      </c>
      <c r="G17" s="19" t="s">
        <v>1724</v>
      </c>
      <c r="H17" s="19" t="s">
        <v>1726</v>
      </c>
      <c r="I17" s="20">
        <v>116</v>
      </c>
      <c r="J17" s="20">
        <v>69.8</v>
      </c>
      <c r="K17" s="20">
        <f t="shared" si="0"/>
        <v>92.9</v>
      </c>
      <c r="L17" s="21" t="s">
        <v>442</v>
      </c>
      <c r="M17" s="21" t="s">
        <v>442</v>
      </c>
      <c r="N17" s="18" t="s">
        <v>442</v>
      </c>
      <c r="O17" s="18" t="s">
        <v>443</v>
      </c>
    </row>
    <row r="18" spans="1:15" s="34" customFormat="1" ht="21" customHeight="1">
      <c r="A18" s="21">
        <v>16</v>
      </c>
      <c r="B18" s="19" t="s">
        <v>1715</v>
      </c>
      <c r="C18" s="19"/>
      <c r="D18" s="19" t="s">
        <v>1740</v>
      </c>
      <c r="E18" s="33">
        <v>20150021504</v>
      </c>
      <c r="F18" s="19" t="s">
        <v>1718</v>
      </c>
      <c r="G18" s="19" t="s">
        <v>1719</v>
      </c>
      <c r="H18" s="19" t="s">
        <v>1728</v>
      </c>
      <c r="I18" s="20">
        <v>113</v>
      </c>
      <c r="J18" s="20">
        <v>72.400000000000006</v>
      </c>
      <c r="K18" s="20">
        <f t="shared" si="0"/>
        <v>92.7</v>
      </c>
      <c r="L18" s="21" t="s">
        <v>442</v>
      </c>
      <c r="M18" s="21" t="s">
        <v>442</v>
      </c>
      <c r="N18" s="18" t="s">
        <v>442</v>
      </c>
      <c r="O18" s="18" t="s">
        <v>443</v>
      </c>
    </row>
    <row r="19" spans="1:15" s="34" customFormat="1" ht="21" customHeight="1">
      <c r="A19" s="21">
        <v>17</v>
      </c>
      <c r="B19" s="19" t="s">
        <v>1715</v>
      </c>
      <c r="C19" s="19"/>
      <c r="D19" s="19" t="s">
        <v>1741</v>
      </c>
      <c r="E19" s="33">
        <v>20150020606</v>
      </c>
      <c r="F19" s="19" t="s">
        <v>1718</v>
      </c>
      <c r="G19" s="19" t="s">
        <v>1719</v>
      </c>
      <c r="H19" s="19" t="s">
        <v>1726</v>
      </c>
      <c r="I19" s="20">
        <v>113</v>
      </c>
      <c r="J19" s="20">
        <v>72.2</v>
      </c>
      <c r="K19" s="20">
        <f t="shared" si="0"/>
        <v>92.6</v>
      </c>
      <c r="L19" s="21" t="s">
        <v>442</v>
      </c>
      <c r="M19" s="21" t="s">
        <v>442</v>
      </c>
      <c r="N19" s="18" t="s">
        <v>442</v>
      </c>
      <c r="O19" s="18" t="s">
        <v>443</v>
      </c>
    </row>
    <row r="20" spans="1:15" s="34" customFormat="1" ht="21" customHeight="1">
      <c r="A20" s="21">
        <v>18</v>
      </c>
      <c r="B20" s="19" t="s">
        <v>1715</v>
      </c>
      <c r="C20" s="19"/>
      <c r="D20" s="19" t="s">
        <v>1742</v>
      </c>
      <c r="E20" s="33">
        <v>20150020619</v>
      </c>
      <c r="F20" s="19" t="s">
        <v>1718</v>
      </c>
      <c r="G20" s="19" t="s">
        <v>1724</v>
      </c>
      <c r="H20" s="19" t="s">
        <v>1726</v>
      </c>
      <c r="I20" s="20">
        <v>106</v>
      </c>
      <c r="J20" s="20">
        <v>77.400000000000006</v>
      </c>
      <c r="K20" s="20">
        <f t="shared" si="0"/>
        <v>91.7</v>
      </c>
      <c r="L20" s="21" t="s">
        <v>442</v>
      </c>
      <c r="M20" s="21" t="s">
        <v>442</v>
      </c>
      <c r="N20" s="18" t="s">
        <v>442</v>
      </c>
      <c r="O20" s="18" t="s">
        <v>443</v>
      </c>
    </row>
    <row r="21" spans="1:15" s="34" customFormat="1" ht="21" customHeight="1">
      <c r="A21" s="21">
        <v>19</v>
      </c>
      <c r="B21" s="19" t="s">
        <v>1715</v>
      </c>
      <c r="C21" s="19"/>
      <c r="D21" s="19" t="s">
        <v>1743</v>
      </c>
      <c r="E21" s="33">
        <v>20150021403</v>
      </c>
      <c r="F21" s="19" t="s">
        <v>1718</v>
      </c>
      <c r="G21" s="19" t="s">
        <v>1719</v>
      </c>
      <c r="H21" s="19" t="s">
        <v>1720</v>
      </c>
      <c r="I21" s="20">
        <v>108</v>
      </c>
      <c r="J21" s="20">
        <v>74.599999999999994</v>
      </c>
      <c r="K21" s="20">
        <f t="shared" si="0"/>
        <v>91.3</v>
      </c>
      <c r="L21" s="21" t="s">
        <v>442</v>
      </c>
      <c r="M21" s="21" t="s">
        <v>442</v>
      </c>
      <c r="N21" s="18" t="s">
        <v>442</v>
      </c>
      <c r="O21" s="18" t="s">
        <v>443</v>
      </c>
    </row>
    <row r="22" spans="1:15" s="34" customFormat="1" ht="21" customHeight="1">
      <c r="A22" s="21">
        <v>20</v>
      </c>
      <c r="B22" s="19" t="s">
        <v>1715</v>
      </c>
      <c r="C22" s="19"/>
      <c r="D22" s="19" t="s">
        <v>1744</v>
      </c>
      <c r="E22" s="33">
        <v>20150020115</v>
      </c>
      <c r="F22" s="19" t="s">
        <v>1718</v>
      </c>
      <c r="G22" s="19" t="s">
        <v>1724</v>
      </c>
      <c r="H22" s="19" t="s">
        <v>1722</v>
      </c>
      <c r="I22" s="20">
        <v>103</v>
      </c>
      <c r="J22" s="20">
        <v>78.2</v>
      </c>
      <c r="K22" s="20">
        <f t="shared" si="0"/>
        <v>90.6</v>
      </c>
      <c r="L22" s="21" t="s">
        <v>442</v>
      </c>
      <c r="M22" s="21" t="s">
        <v>442</v>
      </c>
      <c r="N22" s="18" t="s">
        <v>442</v>
      </c>
      <c r="O22" s="18" t="s">
        <v>443</v>
      </c>
    </row>
    <row r="23" spans="1:15" s="34" customFormat="1" ht="21" customHeight="1">
      <c r="A23" s="21">
        <v>21</v>
      </c>
      <c r="B23" s="19" t="s">
        <v>1715</v>
      </c>
      <c r="C23" s="19"/>
      <c r="D23" s="19" t="s">
        <v>1745</v>
      </c>
      <c r="E23" s="33">
        <v>20150020219</v>
      </c>
      <c r="F23" s="19" t="s">
        <v>1718</v>
      </c>
      <c r="G23" s="19" t="s">
        <v>1719</v>
      </c>
      <c r="H23" s="19" t="s">
        <v>1728</v>
      </c>
      <c r="I23" s="20">
        <v>109</v>
      </c>
      <c r="J23" s="20">
        <v>71.2</v>
      </c>
      <c r="K23" s="20">
        <f t="shared" si="0"/>
        <v>90.1</v>
      </c>
      <c r="L23" s="21" t="s">
        <v>442</v>
      </c>
      <c r="M23" s="21" t="s">
        <v>442</v>
      </c>
      <c r="N23" s="18" t="s">
        <v>442</v>
      </c>
      <c r="O23" s="18" t="s">
        <v>443</v>
      </c>
    </row>
    <row r="24" spans="1:15" s="34" customFormat="1" ht="21" customHeight="1">
      <c r="A24" s="21">
        <v>22</v>
      </c>
      <c r="B24" s="19" t="s">
        <v>1715</v>
      </c>
      <c r="C24" s="19"/>
      <c r="D24" s="19" t="s">
        <v>1746</v>
      </c>
      <c r="E24" s="33">
        <v>20150021102</v>
      </c>
      <c r="F24" s="19" t="s">
        <v>1718</v>
      </c>
      <c r="G24" s="19" t="s">
        <v>1719</v>
      </c>
      <c r="H24" s="19" t="s">
        <v>1728</v>
      </c>
      <c r="I24" s="20">
        <v>105</v>
      </c>
      <c r="J24" s="20">
        <v>74.8</v>
      </c>
      <c r="K24" s="20">
        <f t="shared" si="0"/>
        <v>89.9</v>
      </c>
      <c r="L24" s="21" t="s">
        <v>442</v>
      </c>
      <c r="M24" s="21" t="s">
        <v>442</v>
      </c>
      <c r="N24" s="18" t="s">
        <v>442</v>
      </c>
      <c r="O24" s="18" t="s">
        <v>443</v>
      </c>
    </row>
    <row r="25" spans="1:15" s="34" customFormat="1" ht="21" customHeight="1">
      <c r="A25" s="21">
        <v>23</v>
      </c>
      <c r="B25" s="19" t="s">
        <v>1715</v>
      </c>
      <c r="C25" s="19"/>
      <c r="D25" s="19" t="s">
        <v>1747</v>
      </c>
      <c r="E25" s="33">
        <v>20150021209</v>
      </c>
      <c r="F25" s="19" t="s">
        <v>1718</v>
      </c>
      <c r="G25" s="19" t="s">
        <v>1719</v>
      </c>
      <c r="H25" s="19" t="s">
        <v>1722</v>
      </c>
      <c r="I25" s="20">
        <v>105</v>
      </c>
      <c r="J25" s="20">
        <v>74.2</v>
      </c>
      <c r="K25" s="20">
        <f t="shared" si="0"/>
        <v>89.6</v>
      </c>
      <c r="L25" s="21" t="s">
        <v>442</v>
      </c>
      <c r="M25" s="21" t="s">
        <v>442</v>
      </c>
      <c r="N25" s="18" t="s">
        <v>442</v>
      </c>
      <c r="O25" s="18" t="s">
        <v>443</v>
      </c>
    </row>
    <row r="26" spans="1:15" s="34" customFormat="1" ht="21" customHeight="1">
      <c r="A26" s="21">
        <v>24</v>
      </c>
      <c r="B26" s="19" t="s">
        <v>444</v>
      </c>
      <c r="C26" s="19"/>
      <c r="D26" s="19" t="s">
        <v>1748</v>
      </c>
      <c r="E26" s="33">
        <v>20150020119</v>
      </c>
      <c r="F26" s="19" t="s">
        <v>1718</v>
      </c>
      <c r="G26" s="19" t="s">
        <v>1719</v>
      </c>
      <c r="H26" s="19" t="s">
        <v>1728</v>
      </c>
      <c r="I26" s="20">
        <v>106</v>
      </c>
      <c r="J26" s="20">
        <v>73</v>
      </c>
      <c r="K26" s="20">
        <f t="shared" si="0"/>
        <v>89.5</v>
      </c>
      <c r="L26" s="21" t="s">
        <v>442</v>
      </c>
      <c r="M26" s="21" t="s">
        <v>442</v>
      </c>
      <c r="N26" s="18" t="s">
        <v>442</v>
      </c>
      <c r="O26" s="18" t="s">
        <v>443</v>
      </c>
    </row>
    <row r="27" spans="1:15" s="34" customFormat="1" ht="21" customHeight="1">
      <c r="A27" s="21">
        <v>25</v>
      </c>
      <c r="B27" s="19" t="s">
        <v>1715</v>
      </c>
      <c r="C27" s="19"/>
      <c r="D27" s="19" t="s">
        <v>1749</v>
      </c>
      <c r="E27" s="33">
        <v>20150021417</v>
      </c>
      <c r="F27" s="19" t="s">
        <v>1718</v>
      </c>
      <c r="G27" s="19" t="s">
        <v>1724</v>
      </c>
      <c r="H27" s="19" t="s">
        <v>1720</v>
      </c>
      <c r="I27" s="20">
        <v>103</v>
      </c>
      <c r="J27" s="20">
        <v>75.8</v>
      </c>
      <c r="K27" s="20">
        <f t="shared" si="0"/>
        <v>89.4</v>
      </c>
      <c r="L27" s="21" t="s">
        <v>442</v>
      </c>
      <c r="M27" s="21" t="s">
        <v>442</v>
      </c>
      <c r="N27" s="18" t="s">
        <v>442</v>
      </c>
      <c r="O27" s="18" t="s">
        <v>443</v>
      </c>
    </row>
    <row r="28" spans="1:15" s="34" customFormat="1" ht="21" customHeight="1">
      <c r="A28" s="21">
        <v>26</v>
      </c>
      <c r="B28" s="19" t="s">
        <v>1715</v>
      </c>
      <c r="C28" s="19"/>
      <c r="D28" s="19" t="s">
        <v>1750</v>
      </c>
      <c r="E28" s="33">
        <v>20150020323</v>
      </c>
      <c r="F28" s="19" t="s">
        <v>1718</v>
      </c>
      <c r="G28" s="19" t="s">
        <v>1719</v>
      </c>
      <c r="H28" s="19" t="s">
        <v>1722</v>
      </c>
      <c r="I28" s="20">
        <v>103</v>
      </c>
      <c r="J28" s="20">
        <v>73.400000000000006</v>
      </c>
      <c r="K28" s="20">
        <f t="shared" si="0"/>
        <v>88.2</v>
      </c>
      <c r="L28" s="21" t="s">
        <v>442</v>
      </c>
      <c r="M28" s="21" t="s">
        <v>442</v>
      </c>
      <c r="N28" s="18" t="s">
        <v>442</v>
      </c>
      <c r="O28" s="18" t="s">
        <v>443</v>
      </c>
    </row>
    <row r="29" spans="1:15" s="34" customFormat="1" ht="21" customHeight="1">
      <c r="A29" s="21">
        <v>27</v>
      </c>
      <c r="B29" s="19" t="s">
        <v>1715</v>
      </c>
      <c r="C29" s="19"/>
      <c r="D29" s="19" t="s">
        <v>1751</v>
      </c>
      <c r="E29" s="33">
        <v>20150020705</v>
      </c>
      <c r="F29" s="19" t="s">
        <v>1718</v>
      </c>
      <c r="G29" s="19" t="s">
        <v>1719</v>
      </c>
      <c r="H29" s="19" t="s">
        <v>1726</v>
      </c>
      <c r="I29" s="20">
        <v>108</v>
      </c>
      <c r="J29" s="20">
        <v>66.8</v>
      </c>
      <c r="K29" s="20">
        <f t="shared" si="0"/>
        <v>87.4</v>
      </c>
      <c r="L29" s="21" t="s">
        <v>442</v>
      </c>
      <c r="M29" s="21" t="s">
        <v>442</v>
      </c>
      <c r="N29" s="18" t="s">
        <v>442</v>
      </c>
      <c r="O29" s="18" t="s">
        <v>443</v>
      </c>
    </row>
    <row r="30" spans="1:15" ht="21" customHeight="1">
      <c r="A30" s="21">
        <v>28</v>
      </c>
      <c r="B30" s="22" t="s">
        <v>1752</v>
      </c>
      <c r="C30" s="22" t="s">
        <v>1753</v>
      </c>
      <c r="D30" s="22" t="s">
        <v>1754</v>
      </c>
      <c r="E30" s="33">
        <v>20150021717</v>
      </c>
      <c r="F30" s="22" t="s">
        <v>1718</v>
      </c>
      <c r="G30" s="22" t="s">
        <v>1755</v>
      </c>
      <c r="H30" s="22" t="s">
        <v>1728</v>
      </c>
      <c r="I30" s="23">
        <v>108</v>
      </c>
      <c r="J30" s="23">
        <v>70.8</v>
      </c>
      <c r="K30" s="20">
        <f t="shared" si="0"/>
        <v>89.4</v>
      </c>
      <c r="L30" s="21" t="s">
        <v>442</v>
      </c>
      <c r="M30" s="21" t="s">
        <v>442</v>
      </c>
      <c r="N30" s="18" t="s">
        <v>442</v>
      </c>
      <c r="O30" s="18" t="s">
        <v>443</v>
      </c>
    </row>
    <row r="31" spans="1:15" ht="21" customHeight="1">
      <c r="A31" s="21">
        <v>29</v>
      </c>
      <c r="B31" s="22" t="s">
        <v>1752</v>
      </c>
      <c r="C31" s="22"/>
      <c r="D31" s="22" t="s">
        <v>1756</v>
      </c>
      <c r="E31" s="33">
        <v>20150021010</v>
      </c>
      <c r="F31" s="22" t="s">
        <v>1718</v>
      </c>
      <c r="G31" s="22" t="s">
        <v>1755</v>
      </c>
      <c r="H31" s="22" t="s">
        <v>1726</v>
      </c>
      <c r="I31" s="23">
        <v>101</v>
      </c>
      <c r="J31" s="23">
        <v>75.8</v>
      </c>
      <c r="K31" s="20">
        <f t="shared" si="0"/>
        <v>88.4</v>
      </c>
      <c r="L31" s="21" t="s">
        <v>442</v>
      </c>
      <c r="M31" s="21" t="s">
        <v>442</v>
      </c>
      <c r="N31" s="18" t="s">
        <v>442</v>
      </c>
      <c r="O31" s="18" t="s">
        <v>443</v>
      </c>
    </row>
    <row r="32" spans="1:15" ht="21" customHeight="1">
      <c r="A32" s="21">
        <v>30</v>
      </c>
      <c r="B32" s="22" t="s">
        <v>1752</v>
      </c>
      <c r="C32" s="22"/>
      <c r="D32" s="22" t="s">
        <v>1757</v>
      </c>
      <c r="E32" s="33">
        <v>20150020707</v>
      </c>
      <c r="F32" s="22" t="s">
        <v>1718</v>
      </c>
      <c r="G32" s="22" t="s">
        <v>1755</v>
      </c>
      <c r="H32" s="22" t="s">
        <v>1726</v>
      </c>
      <c r="I32" s="23">
        <v>105</v>
      </c>
      <c r="J32" s="23">
        <v>68.2</v>
      </c>
      <c r="K32" s="20">
        <f t="shared" si="0"/>
        <v>86.6</v>
      </c>
      <c r="L32" s="21" t="s">
        <v>442</v>
      </c>
      <c r="M32" s="21" t="s">
        <v>442</v>
      </c>
      <c r="N32" s="18" t="s">
        <v>442</v>
      </c>
      <c r="O32" s="18" t="s">
        <v>443</v>
      </c>
    </row>
    <row r="33" spans="1:15" ht="21" customHeight="1">
      <c r="A33" s="21">
        <v>31</v>
      </c>
      <c r="B33" s="22" t="s">
        <v>1752</v>
      </c>
      <c r="C33" s="22"/>
      <c r="D33" s="22" t="s">
        <v>1758</v>
      </c>
      <c r="E33" s="33">
        <v>20150021820</v>
      </c>
      <c r="F33" s="22" t="s">
        <v>1718</v>
      </c>
      <c r="G33" s="22" t="s">
        <v>1755</v>
      </c>
      <c r="H33" s="22" t="s">
        <v>1728</v>
      </c>
      <c r="I33" s="23">
        <v>97</v>
      </c>
      <c r="J33" s="23">
        <v>75</v>
      </c>
      <c r="K33" s="20">
        <f t="shared" si="0"/>
        <v>86</v>
      </c>
      <c r="L33" s="21" t="s">
        <v>442</v>
      </c>
      <c r="M33" s="21" t="s">
        <v>442</v>
      </c>
      <c r="N33" s="18" t="s">
        <v>442</v>
      </c>
      <c r="O33" s="18" t="s">
        <v>443</v>
      </c>
    </row>
    <row r="34" spans="1:15" ht="21" customHeight="1">
      <c r="A34" s="21">
        <v>32</v>
      </c>
      <c r="B34" s="22" t="s">
        <v>1752</v>
      </c>
      <c r="C34" s="22"/>
      <c r="D34" s="22" t="s">
        <v>1759</v>
      </c>
      <c r="E34" s="33">
        <v>20150020621</v>
      </c>
      <c r="F34" s="22" t="s">
        <v>1718</v>
      </c>
      <c r="G34" s="22" t="s">
        <v>1755</v>
      </c>
      <c r="H34" s="22" t="s">
        <v>1728</v>
      </c>
      <c r="I34" s="23">
        <v>106</v>
      </c>
      <c r="J34" s="23">
        <v>64.400000000000006</v>
      </c>
      <c r="K34" s="20">
        <f t="shared" si="0"/>
        <v>85.2</v>
      </c>
      <c r="L34" s="21" t="s">
        <v>442</v>
      </c>
      <c r="M34" s="21" t="s">
        <v>442</v>
      </c>
      <c r="N34" s="18" t="s">
        <v>442</v>
      </c>
      <c r="O34" s="18" t="s">
        <v>443</v>
      </c>
    </row>
    <row r="35" spans="1:15" ht="21" customHeight="1">
      <c r="A35" s="21">
        <v>33</v>
      </c>
      <c r="B35" s="22" t="s">
        <v>1752</v>
      </c>
      <c r="C35" s="22"/>
      <c r="D35" s="22" t="s">
        <v>1760</v>
      </c>
      <c r="E35" s="33">
        <v>20150020524</v>
      </c>
      <c r="F35" s="22" t="s">
        <v>1718</v>
      </c>
      <c r="G35" s="22" t="s">
        <v>1755</v>
      </c>
      <c r="H35" s="22" t="s">
        <v>1722</v>
      </c>
      <c r="I35" s="23">
        <v>101</v>
      </c>
      <c r="J35" s="23">
        <v>68.2</v>
      </c>
      <c r="K35" s="20">
        <f t="shared" ref="K35:K62" si="1">SUM(I35*50%+J35*50%)</f>
        <v>84.6</v>
      </c>
      <c r="L35" s="21" t="s">
        <v>442</v>
      </c>
      <c r="M35" s="21" t="s">
        <v>442</v>
      </c>
      <c r="N35" s="18" t="s">
        <v>442</v>
      </c>
      <c r="O35" s="18" t="s">
        <v>443</v>
      </c>
    </row>
    <row r="36" spans="1:15" ht="21" customHeight="1">
      <c r="A36" s="21">
        <v>34</v>
      </c>
      <c r="B36" s="22" t="s">
        <v>1752</v>
      </c>
      <c r="C36" s="22"/>
      <c r="D36" s="22" t="s">
        <v>1761</v>
      </c>
      <c r="E36" s="33">
        <v>20150020909</v>
      </c>
      <c r="F36" s="22" t="s">
        <v>1718</v>
      </c>
      <c r="G36" s="22" t="s">
        <v>1755</v>
      </c>
      <c r="H36" s="22" t="s">
        <v>1722</v>
      </c>
      <c r="I36" s="23">
        <v>96</v>
      </c>
      <c r="J36" s="23">
        <v>69.400000000000006</v>
      </c>
      <c r="K36" s="20">
        <f t="shared" si="1"/>
        <v>82.7</v>
      </c>
      <c r="L36" s="21" t="s">
        <v>442</v>
      </c>
      <c r="M36" s="21" t="s">
        <v>442</v>
      </c>
      <c r="N36" s="18" t="s">
        <v>442</v>
      </c>
      <c r="O36" s="18" t="s">
        <v>443</v>
      </c>
    </row>
    <row r="37" spans="1:15" ht="21" customHeight="1">
      <c r="A37" s="21">
        <v>35</v>
      </c>
      <c r="B37" s="22" t="s">
        <v>1752</v>
      </c>
      <c r="C37" s="22"/>
      <c r="D37" s="22" t="s">
        <v>1762</v>
      </c>
      <c r="E37" s="33">
        <v>20150021911</v>
      </c>
      <c r="F37" s="22" t="s">
        <v>1718</v>
      </c>
      <c r="G37" s="22" t="s">
        <v>1755</v>
      </c>
      <c r="H37" s="22" t="s">
        <v>1720</v>
      </c>
      <c r="I37" s="23">
        <v>102</v>
      </c>
      <c r="J37" s="23">
        <v>62.6</v>
      </c>
      <c r="K37" s="20">
        <f t="shared" si="1"/>
        <v>82.3</v>
      </c>
      <c r="L37" s="21" t="s">
        <v>442</v>
      </c>
      <c r="M37" s="21" t="s">
        <v>442</v>
      </c>
      <c r="N37" s="18" t="s">
        <v>442</v>
      </c>
      <c r="O37" s="18" t="s">
        <v>443</v>
      </c>
    </row>
    <row r="38" spans="1:15" ht="21" customHeight="1">
      <c r="A38" s="21">
        <v>36</v>
      </c>
      <c r="B38" s="22" t="s">
        <v>1752</v>
      </c>
      <c r="C38" s="22"/>
      <c r="D38" s="22" t="s">
        <v>1763</v>
      </c>
      <c r="E38" s="33">
        <v>20150020601</v>
      </c>
      <c r="F38" s="22" t="s">
        <v>1718</v>
      </c>
      <c r="G38" s="22" t="s">
        <v>1755</v>
      </c>
      <c r="H38" s="22" t="s">
        <v>1728</v>
      </c>
      <c r="I38" s="23">
        <v>98</v>
      </c>
      <c r="J38" s="23">
        <v>66.2</v>
      </c>
      <c r="K38" s="20">
        <f t="shared" si="1"/>
        <v>82.1</v>
      </c>
      <c r="L38" s="21" t="s">
        <v>442</v>
      </c>
      <c r="M38" s="21" t="s">
        <v>442</v>
      </c>
      <c r="N38" s="18" t="s">
        <v>442</v>
      </c>
      <c r="O38" s="18" t="s">
        <v>443</v>
      </c>
    </row>
    <row r="39" spans="1:15" ht="21" customHeight="1">
      <c r="A39" s="21">
        <v>37</v>
      </c>
      <c r="B39" s="22" t="s">
        <v>1752</v>
      </c>
      <c r="C39" s="22"/>
      <c r="D39" s="22" t="s">
        <v>1764</v>
      </c>
      <c r="E39" s="33">
        <v>20150020605</v>
      </c>
      <c r="F39" s="22" t="s">
        <v>1718</v>
      </c>
      <c r="G39" s="22" t="s">
        <v>1765</v>
      </c>
      <c r="H39" s="22" t="s">
        <v>1720</v>
      </c>
      <c r="I39" s="23">
        <v>97</v>
      </c>
      <c r="J39" s="23">
        <v>66.2</v>
      </c>
      <c r="K39" s="20">
        <f t="shared" si="1"/>
        <v>81.599999999999994</v>
      </c>
      <c r="L39" s="21" t="s">
        <v>442</v>
      </c>
      <c r="M39" s="21" t="s">
        <v>442</v>
      </c>
      <c r="N39" s="18" t="s">
        <v>442</v>
      </c>
      <c r="O39" s="18" t="s">
        <v>443</v>
      </c>
    </row>
    <row r="40" spans="1:15" ht="21" customHeight="1">
      <c r="A40" s="21">
        <v>38</v>
      </c>
      <c r="B40" s="22" t="s">
        <v>1752</v>
      </c>
      <c r="C40" s="22"/>
      <c r="D40" s="22" t="s">
        <v>1766</v>
      </c>
      <c r="E40" s="33">
        <v>20150021809</v>
      </c>
      <c r="F40" s="22" t="s">
        <v>1718</v>
      </c>
      <c r="G40" s="22" t="s">
        <v>1755</v>
      </c>
      <c r="H40" s="22" t="s">
        <v>1726</v>
      </c>
      <c r="I40" s="23">
        <v>93</v>
      </c>
      <c r="J40" s="23">
        <v>69.8</v>
      </c>
      <c r="K40" s="20">
        <f t="shared" si="1"/>
        <v>81.400000000000006</v>
      </c>
      <c r="L40" s="21" t="s">
        <v>442</v>
      </c>
      <c r="M40" s="21" t="s">
        <v>442</v>
      </c>
      <c r="N40" s="18" t="s">
        <v>442</v>
      </c>
      <c r="O40" s="18" t="s">
        <v>443</v>
      </c>
    </row>
    <row r="41" spans="1:15" ht="21" customHeight="1">
      <c r="A41" s="21">
        <v>39</v>
      </c>
      <c r="B41" s="22" t="s">
        <v>1752</v>
      </c>
      <c r="C41" s="22"/>
      <c r="D41" s="22" t="s">
        <v>1767</v>
      </c>
      <c r="E41" s="33">
        <v>20150021710</v>
      </c>
      <c r="F41" s="22" t="s">
        <v>1718</v>
      </c>
      <c r="G41" s="22" t="s">
        <v>1755</v>
      </c>
      <c r="H41" s="22" t="s">
        <v>1728</v>
      </c>
      <c r="I41" s="23">
        <v>96</v>
      </c>
      <c r="J41" s="23">
        <v>66</v>
      </c>
      <c r="K41" s="20">
        <f t="shared" si="1"/>
        <v>81</v>
      </c>
      <c r="L41" s="21" t="s">
        <v>442</v>
      </c>
      <c r="M41" s="21" t="s">
        <v>442</v>
      </c>
      <c r="N41" s="18" t="s">
        <v>442</v>
      </c>
      <c r="O41" s="18" t="s">
        <v>443</v>
      </c>
    </row>
    <row r="42" spans="1:15" ht="21" customHeight="1">
      <c r="A42" s="21">
        <v>40</v>
      </c>
      <c r="B42" s="22" t="s">
        <v>1752</v>
      </c>
      <c r="C42" s="22"/>
      <c r="D42" s="22" t="s">
        <v>1768</v>
      </c>
      <c r="E42" s="33">
        <v>20150021715</v>
      </c>
      <c r="F42" s="22" t="s">
        <v>1718</v>
      </c>
      <c r="G42" s="22" t="s">
        <v>1755</v>
      </c>
      <c r="H42" s="22" t="s">
        <v>1722</v>
      </c>
      <c r="I42" s="23">
        <v>95</v>
      </c>
      <c r="J42" s="23">
        <v>66.599999999999994</v>
      </c>
      <c r="K42" s="20">
        <f t="shared" si="1"/>
        <v>80.8</v>
      </c>
      <c r="L42" s="21" t="s">
        <v>442</v>
      </c>
      <c r="M42" s="21" t="s">
        <v>442</v>
      </c>
      <c r="N42" s="18" t="s">
        <v>442</v>
      </c>
      <c r="O42" s="18" t="s">
        <v>443</v>
      </c>
    </row>
    <row r="43" spans="1:15" ht="21" customHeight="1">
      <c r="A43" s="21">
        <v>41</v>
      </c>
      <c r="B43" s="22" t="s">
        <v>1752</v>
      </c>
      <c r="C43" s="22"/>
      <c r="D43" s="22" t="s">
        <v>1769</v>
      </c>
      <c r="E43" s="33">
        <v>20150021723</v>
      </c>
      <c r="F43" s="22" t="s">
        <v>1718</v>
      </c>
      <c r="G43" s="22" t="s">
        <v>1755</v>
      </c>
      <c r="H43" s="22" t="s">
        <v>1722</v>
      </c>
      <c r="I43" s="23">
        <v>90</v>
      </c>
      <c r="J43" s="23">
        <v>70.400000000000006</v>
      </c>
      <c r="K43" s="20">
        <f t="shared" si="1"/>
        <v>80.2</v>
      </c>
      <c r="L43" s="21" t="s">
        <v>442</v>
      </c>
      <c r="M43" s="21" t="s">
        <v>442</v>
      </c>
      <c r="N43" s="18" t="s">
        <v>442</v>
      </c>
      <c r="O43" s="18" t="s">
        <v>443</v>
      </c>
    </row>
    <row r="44" spans="1:15" ht="21" customHeight="1">
      <c r="A44" s="21">
        <v>42</v>
      </c>
      <c r="B44" s="22" t="s">
        <v>1752</v>
      </c>
      <c r="C44" s="22"/>
      <c r="D44" s="22" t="s">
        <v>1770</v>
      </c>
      <c r="E44" s="33">
        <v>20150021708</v>
      </c>
      <c r="F44" s="22" t="s">
        <v>1718</v>
      </c>
      <c r="G44" s="22" t="s">
        <v>1755</v>
      </c>
      <c r="H44" s="22" t="s">
        <v>1728</v>
      </c>
      <c r="I44" s="23">
        <v>94</v>
      </c>
      <c r="J44" s="23">
        <v>66.2</v>
      </c>
      <c r="K44" s="20">
        <f t="shared" si="1"/>
        <v>80.099999999999994</v>
      </c>
      <c r="L44" s="21" t="s">
        <v>442</v>
      </c>
      <c r="M44" s="21" t="s">
        <v>442</v>
      </c>
      <c r="N44" s="18" t="s">
        <v>442</v>
      </c>
      <c r="O44" s="18" t="s">
        <v>443</v>
      </c>
    </row>
    <row r="45" spans="1:15" ht="21" customHeight="1">
      <c r="A45" s="21">
        <v>43</v>
      </c>
      <c r="B45" s="22" t="s">
        <v>1752</v>
      </c>
      <c r="C45" s="22"/>
      <c r="D45" s="22" t="s">
        <v>1771</v>
      </c>
      <c r="E45" s="33">
        <v>20150020509</v>
      </c>
      <c r="F45" s="22" t="s">
        <v>1718</v>
      </c>
      <c r="G45" s="22" t="s">
        <v>1724</v>
      </c>
      <c r="H45" s="22" t="s">
        <v>1726</v>
      </c>
      <c r="I45" s="23">
        <v>96</v>
      </c>
      <c r="J45" s="23">
        <v>60.4</v>
      </c>
      <c r="K45" s="20">
        <f t="shared" si="1"/>
        <v>78.2</v>
      </c>
      <c r="L45" s="21" t="s">
        <v>442</v>
      </c>
      <c r="M45" s="21" t="s">
        <v>442</v>
      </c>
      <c r="N45" s="18" t="s">
        <v>442</v>
      </c>
      <c r="O45" s="18" t="s">
        <v>443</v>
      </c>
    </row>
    <row r="46" spans="1:15" ht="21" customHeight="1">
      <c r="A46" s="21">
        <v>44</v>
      </c>
      <c r="B46" s="22" t="s">
        <v>1772</v>
      </c>
      <c r="C46" s="22" t="s">
        <v>1773</v>
      </c>
      <c r="D46" s="22" t="s">
        <v>1774</v>
      </c>
      <c r="E46" s="33">
        <v>20150021123</v>
      </c>
      <c r="F46" s="22" t="s">
        <v>1718</v>
      </c>
      <c r="G46" s="22" t="s">
        <v>1775</v>
      </c>
      <c r="H46" s="22" t="s">
        <v>1720</v>
      </c>
      <c r="I46" s="23">
        <v>109</v>
      </c>
      <c r="J46" s="23">
        <v>80.8</v>
      </c>
      <c r="K46" s="20">
        <f t="shared" si="1"/>
        <v>94.9</v>
      </c>
      <c r="L46" s="21" t="s">
        <v>442</v>
      </c>
      <c r="M46" s="21" t="s">
        <v>442</v>
      </c>
      <c r="N46" s="18" t="s">
        <v>442</v>
      </c>
      <c r="O46" s="18" t="s">
        <v>443</v>
      </c>
    </row>
    <row r="47" spans="1:15" ht="21" customHeight="1">
      <c r="A47" s="21">
        <v>45</v>
      </c>
      <c r="B47" s="22" t="s">
        <v>1772</v>
      </c>
      <c r="C47" s="22"/>
      <c r="D47" s="22" t="s">
        <v>1776</v>
      </c>
      <c r="E47" s="33">
        <v>20150020312</v>
      </c>
      <c r="F47" s="22" t="s">
        <v>1718</v>
      </c>
      <c r="G47" s="22" t="s">
        <v>1775</v>
      </c>
      <c r="H47" s="22" t="s">
        <v>1726</v>
      </c>
      <c r="I47" s="23">
        <v>105</v>
      </c>
      <c r="J47" s="23">
        <v>81</v>
      </c>
      <c r="K47" s="20">
        <f t="shared" si="1"/>
        <v>93</v>
      </c>
      <c r="L47" s="21" t="s">
        <v>442</v>
      </c>
      <c r="M47" s="21" t="s">
        <v>442</v>
      </c>
      <c r="N47" s="18" t="s">
        <v>442</v>
      </c>
      <c r="O47" s="18" t="s">
        <v>443</v>
      </c>
    </row>
    <row r="48" spans="1:15" ht="21" customHeight="1">
      <c r="A48" s="21">
        <v>46</v>
      </c>
      <c r="B48" s="22" t="s">
        <v>1772</v>
      </c>
      <c r="C48" s="22"/>
      <c r="D48" s="22" t="s">
        <v>1777</v>
      </c>
      <c r="E48" s="33">
        <v>20150020620</v>
      </c>
      <c r="F48" s="22" t="s">
        <v>1718</v>
      </c>
      <c r="G48" s="22" t="s">
        <v>1775</v>
      </c>
      <c r="H48" s="22" t="s">
        <v>1722</v>
      </c>
      <c r="I48" s="23">
        <v>104</v>
      </c>
      <c r="J48" s="23">
        <v>80.400000000000006</v>
      </c>
      <c r="K48" s="20">
        <f t="shared" si="1"/>
        <v>92.2</v>
      </c>
      <c r="L48" s="21" t="s">
        <v>442</v>
      </c>
      <c r="M48" s="21" t="s">
        <v>442</v>
      </c>
      <c r="N48" s="18" t="s">
        <v>442</v>
      </c>
      <c r="O48" s="18" t="s">
        <v>443</v>
      </c>
    </row>
    <row r="49" spans="1:15" ht="21" customHeight="1">
      <c r="A49" s="21">
        <v>47</v>
      </c>
      <c r="B49" s="22" t="s">
        <v>1772</v>
      </c>
      <c r="C49" s="22"/>
      <c r="D49" s="22" t="s">
        <v>1778</v>
      </c>
      <c r="E49" s="33">
        <v>20150021022</v>
      </c>
      <c r="F49" s="22" t="s">
        <v>1718</v>
      </c>
      <c r="G49" s="22" t="s">
        <v>1775</v>
      </c>
      <c r="H49" s="22" t="s">
        <v>1736</v>
      </c>
      <c r="I49" s="23">
        <v>101</v>
      </c>
      <c r="J49" s="23">
        <v>80.8</v>
      </c>
      <c r="K49" s="20">
        <f t="shared" si="1"/>
        <v>90.9</v>
      </c>
      <c r="L49" s="21" t="s">
        <v>442</v>
      </c>
      <c r="M49" s="21" t="s">
        <v>442</v>
      </c>
      <c r="N49" s="18" t="s">
        <v>442</v>
      </c>
      <c r="O49" s="18" t="s">
        <v>443</v>
      </c>
    </row>
    <row r="50" spans="1:15" ht="21" customHeight="1">
      <c r="A50" s="21">
        <v>48</v>
      </c>
      <c r="B50" s="22" t="s">
        <v>1772</v>
      </c>
      <c r="C50" s="22"/>
      <c r="D50" s="22" t="s">
        <v>1779</v>
      </c>
      <c r="E50" s="33">
        <v>20150020911</v>
      </c>
      <c r="F50" s="22" t="s">
        <v>1718</v>
      </c>
      <c r="G50" s="22" t="s">
        <v>1775</v>
      </c>
      <c r="H50" s="22" t="s">
        <v>1728</v>
      </c>
      <c r="I50" s="23">
        <v>105</v>
      </c>
      <c r="J50" s="23">
        <v>76.599999999999994</v>
      </c>
      <c r="K50" s="20">
        <f t="shared" si="1"/>
        <v>90.8</v>
      </c>
      <c r="L50" s="21" t="s">
        <v>442</v>
      </c>
      <c r="M50" s="21" t="s">
        <v>442</v>
      </c>
      <c r="N50" s="18" t="s">
        <v>442</v>
      </c>
      <c r="O50" s="18" t="s">
        <v>443</v>
      </c>
    </row>
    <row r="51" spans="1:15" ht="21" customHeight="1">
      <c r="A51" s="21">
        <v>49</v>
      </c>
      <c r="B51" s="22" t="s">
        <v>1772</v>
      </c>
      <c r="C51" s="22"/>
      <c r="D51" s="22" t="s">
        <v>1682</v>
      </c>
      <c r="E51" s="33">
        <v>20150020716</v>
      </c>
      <c r="F51" s="22" t="s">
        <v>1718</v>
      </c>
      <c r="G51" s="22" t="s">
        <v>1775</v>
      </c>
      <c r="H51" s="22" t="s">
        <v>1722</v>
      </c>
      <c r="I51" s="23">
        <v>106</v>
      </c>
      <c r="J51" s="23">
        <v>74.8</v>
      </c>
      <c r="K51" s="20">
        <f t="shared" si="1"/>
        <v>90.4</v>
      </c>
      <c r="L51" s="21" t="s">
        <v>442</v>
      </c>
      <c r="M51" s="21" t="s">
        <v>442</v>
      </c>
      <c r="N51" s="18" t="s">
        <v>442</v>
      </c>
      <c r="O51" s="18" t="s">
        <v>443</v>
      </c>
    </row>
    <row r="52" spans="1:15" ht="21" customHeight="1">
      <c r="A52" s="21">
        <v>50</v>
      </c>
      <c r="B52" s="22" t="s">
        <v>1772</v>
      </c>
      <c r="C52" s="22"/>
      <c r="D52" s="22" t="s">
        <v>1780</v>
      </c>
      <c r="E52" s="33">
        <v>20150021021</v>
      </c>
      <c r="F52" s="22" t="s">
        <v>1718</v>
      </c>
      <c r="G52" s="22" t="s">
        <v>1724</v>
      </c>
      <c r="H52" s="22" t="s">
        <v>1722</v>
      </c>
      <c r="I52" s="23">
        <v>105</v>
      </c>
      <c r="J52" s="23">
        <v>75.2</v>
      </c>
      <c r="K52" s="20">
        <f t="shared" si="1"/>
        <v>90.1</v>
      </c>
      <c r="L52" s="21" t="s">
        <v>442</v>
      </c>
      <c r="M52" s="21" t="s">
        <v>442</v>
      </c>
      <c r="N52" s="18" t="s">
        <v>442</v>
      </c>
      <c r="O52" s="18" t="s">
        <v>443</v>
      </c>
    </row>
    <row r="53" spans="1:15" ht="21" customHeight="1">
      <c r="A53" s="21">
        <v>51</v>
      </c>
      <c r="B53" s="22" t="s">
        <v>1772</v>
      </c>
      <c r="C53" s="22"/>
      <c r="D53" s="22" t="s">
        <v>1781</v>
      </c>
      <c r="E53" s="33">
        <v>20150020423</v>
      </c>
      <c r="F53" s="22" t="s">
        <v>1718</v>
      </c>
      <c r="G53" s="22" t="s">
        <v>1775</v>
      </c>
      <c r="H53" s="22" t="s">
        <v>1720</v>
      </c>
      <c r="I53" s="23">
        <v>101</v>
      </c>
      <c r="J53" s="23">
        <v>78.599999999999994</v>
      </c>
      <c r="K53" s="20">
        <f t="shared" si="1"/>
        <v>89.8</v>
      </c>
      <c r="L53" s="21" t="s">
        <v>442</v>
      </c>
      <c r="M53" s="21" t="s">
        <v>442</v>
      </c>
      <c r="N53" s="18" t="s">
        <v>442</v>
      </c>
      <c r="O53" s="18" t="s">
        <v>443</v>
      </c>
    </row>
    <row r="54" spans="1:15" ht="21" customHeight="1">
      <c r="A54" s="21">
        <v>52</v>
      </c>
      <c r="B54" s="22" t="s">
        <v>1772</v>
      </c>
      <c r="C54" s="22"/>
      <c r="D54" s="22" t="s">
        <v>1782</v>
      </c>
      <c r="E54" s="33">
        <v>20150021017</v>
      </c>
      <c r="F54" s="22" t="s">
        <v>1718</v>
      </c>
      <c r="G54" s="22" t="s">
        <v>1775</v>
      </c>
      <c r="H54" s="22" t="s">
        <v>1722</v>
      </c>
      <c r="I54" s="23">
        <v>101</v>
      </c>
      <c r="J54" s="23">
        <v>76.2</v>
      </c>
      <c r="K54" s="20">
        <f t="shared" si="1"/>
        <v>88.6</v>
      </c>
      <c r="L54" s="21" t="s">
        <v>442</v>
      </c>
      <c r="M54" s="21" t="s">
        <v>442</v>
      </c>
      <c r="N54" s="18" t="s">
        <v>442</v>
      </c>
      <c r="O54" s="18" t="s">
        <v>443</v>
      </c>
    </row>
    <row r="55" spans="1:15" ht="21" customHeight="1">
      <c r="A55" s="21">
        <v>53</v>
      </c>
      <c r="B55" s="22" t="s">
        <v>1772</v>
      </c>
      <c r="C55" s="22"/>
      <c r="D55" s="22" t="s">
        <v>1783</v>
      </c>
      <c r="E55" s="33">
        <v>20150020216</v>
      </c>
      <c r="F55" s="22" t="s">
        <v>1718</v>
      </c>
      <c r="G55" s="22" t="s">
        <v>1775</v>
      </c>
      <c r="H55" s="22" t="s">
        <v>1722</v>
      </c>
      <c r="I55" s="23">
        <v>108</v>
      </c>
      <c r="J55" s="23">
        <v>67.400000000000006</v>
      </c>
      <c r="K55" s="20">
        <f t="shared" si="1"/>
        <v>87.7</v>
      </c>
      <c r="L55" s="21" t="s">
        <v>442</v>
      </c>
      <c r="M55" s="21" t="s">
        <v>442</v>
      </c>
      <c r="N55" s="18" t="s">
        <v>442</v>
      </c>
      <c r="O55" s="18" t="s">
        <v>443</v>
      </c>
    </row>
    <row r="56" spans="1:15" ht="21" customHeight="1">
      <c r="A56" s="21">
        <v>54</v>
      </c>
      <c r="B56" s="22" t="s">
        <v>1772</v>
      </c>
      <c r="C56" s="22"/>
      <c r="D56" s="22" t="s">
        <v>1784</v>
      </c>
      <c r="E56" s="33">
        <v>20150020414</v>
      </c>
      <c r="F56" s="22" t="s">
        <v>1718</v>
      </c>
      <c r="G56" s="22" t="s">
        <v>1775</v>
      </c>
      <c r="H56" s="22" t="s">
        <v>1726</v>
      </c>
      <c r="I56" s="23">
        <v>100</v>
      </c>
      <c r="J56" s="23">
        <v>75.400000000000006</v>
      </c>
      <c r="K56" s="20">
        <f t="shared" si="1"/>
        <v>87.7</v>
      </c>
      <c r="L56" s="21" t="s">
        <v>442</v>
      </c>
      <c r="M56" s="21" t="s">
        <v>442</v>
      </c>
      <c r="N56" s="18" t="s">
        <v>442</v>
      </c>
      <c r="O56" s="18" t="s">
        <v>443</v>
      </c>
    </row>
    <row r="57" spans="1:15" ht="21" customHeight="1">
      <c r="A57" s="21">
        <v>55</v>
      </c>
      <c r="B57" s="22" t="s">
        <v>1772</v>
      </c>
      <c r="C57" s="22"/>
      <c r="D57" s="22" t="s">
        <v>1785</v>
      </c>
      <c r="E57" s="33">
        <v>20150020413</v>
      </c>
      <c r="F57" s="22" t="s">
        <v>1718</v>
      </c>
      <c r="G57" s="22" t="s">
        <v>1775</v>
      </c>
      <c r="H57" s="22" t="s">
        <v>1726</v>
      </c>
      <c r="I57" s="23">
        <v>97</v>
      </c>
      <c r="J57" s="23">
        <v>77.8</v>
      </c>
      <c r="K57" s="20">
        <f t="shared" si="1"/>
        <v>87.4</v>
      </c>
      <c r="L57" s="21" t="s">
        <v>442</v>
      </c>
      <c r="M57" s="21" t="s">
        <v>442</v>
      </c>
      <c r="N57" s="18" t="s">
        <v>442</v>
      </c>
      <c r="O57" s="18" t="s">
        <v>443</v>
      </c>
    </row>
    <row r="58" spans="1:15" ht="21" customHeight="1">
      <c r="A58" s="21">
        <v>56</v>
      </c>
      <c r="B58" s="22" t="s">
        <v>1772</v>
      </c>
      <c r="C58" s="22"/>
      <c r="D58" s="22" t="s">
        <v>1786</v>
      </c>
      <c r="E58" s="33">
        <v>20150021011</v>
      </c>
      <c r="F58" s="22" t="s">
        <v>1718</v>
      </c>
      <c r="G58" s="22" t="s">
        <v>1775</v>
      </c>
      <c r="H58" s="22" t="s">
        <v>1722</v>
      </c>
      <c r="I58" s="23">
        <v>107</v>
      </c>
      <c r="J58" s="23">
        <v>67.400000000000006</v>
      </c>
      <c r="K58" s="20">
        <f t="shared" si="1"/>
        <v>87.2</v>
      </c>
      <c r="L58" s="21" t="s">
        <v>442</v>
      </c>
      <c r="M58" s="21" t="s">
        <v>442</v>
      </c>
      <c r="N58" s="18" t="s">
        <v>442</v>
      </c>
      <c r="O58" s="18" t="s">
        <v>443</v>
      </c>
    </row>
    <row r="59" spans="1:15" ht="21" customHeight="1">
      <c r="A59" s="21">
        <v>57</v>
      </c>
      <c r="B59" s="22" t="s">
        <v>1787</v>
      </c>
      <c r="C59" s="22" t="s">
        <v>1788</v>
      </c>
      <c r="D59" s="22" t="s">
        <v>1789</v>
      </c>
      <c r="E59" s="33">
        <v>20150020217</v>
      </c>
      <c r="F59" s="22" t="s">
        <v>1790</v>
      </c>
      <c r="G59" s="22" t="s">
        <v>1719</v>
      </c>
      <c r="H59" s="22" t="s">
        <v>1722</v>
      </c>
      <c r="I59" s="23">
        <v>124</v>
      </c>
      <c r="J59" s="23">
        <v>77.400000000000006</v>
      </c>
      <c r="K59" s="20">
        <f t="shared" si="1"/>
        <v>100.7</v>
      </c>
      <c r="L59" s="21" t="s">
        <v>442</v>
      </c>
      <c r="M59" s="21" t="s">
        <v>442</v>
      </c>
      <c r="N59" s="18" t="s">
        <v>442</v>
      </c>
      <c r="O59" s="18" t="s">
        <v>443</v>
      </c>
    </row>
    <row r="60" spans="1:15" ht="21" customHeight="1">
      <c r="A60" s="21">
        <v>58</v>
      </c>
      <c r="B60" s="22" t="s">
        <v>1791</v>
      </c>
      <c r="C60" s="22" t="s">
        <v>445</v>
      </c>
      <c r="D60" s="22" t="s">
        <v>1792</v>
      </c>
      <c r="E60" s="33">
        <v>20150021709</v>
      </c>
      <c r="F60" s="22" t="s">
        <v>1790</v>
      </c>
      <c r="G60" s="22" t="s">
        <v>1755</v>
      </c>
      <c r="H60" s="22" t="s">
        <v>1728</v>
      </c>
      <c r="I60" s="23">
        <v>99</v>
      </c>
      <c r="J60" s="23">
        <v>77.2</v>
      </c>
      <c r="K60" s="20">
        <f t="shared" si="1"/>
        <v>88.1</v>
      </c>
      <c r="L60" s="21" t="s">
        <v>442</v>
      </c>
      <c r="M60" s="21" t="s">
        <v>442</v>
      </c>
      <c r="N60" s="18" t="s">
        <v>442</v>
      </c>
      <c r="O60" s="18" t="s">
        <v>443</v>
      </c>
    </row>
    <row r="61" spans="1:15" ht="21" customHeight="1">
      <c r="A61" s="21">
        <v>59</v>
      </c>
      <c r="B61" s="22" t="s">
        <v>1793</v>
      </c>
      <c r="C61" s="22" t="s">
        <v>446</v>
      </c>
      <c r="D61" s="22" t="s">
        <v>1794</v>
      </c>
      <c r="E61" s="33">
        <v>20150020123</v>
      </c>
      <c r="F61" s="22" t="s">
        <v>1790</v>
      </c>
      <c r="G61" s="22" t="s">
        <v>1775</v>
      </c>
      <c r="H61" s="22" t="s">
        <v>1728</v>
      </c>
      <c r="I61" s="23">
        <v>111</v>
      </c>
      <c r="J61" s="23">
        <v>82.8</v>
      </c>
      <c r="K61" s="20">
        <f t="shared" si="1"/>
        <v>96.9</v>
      </c>
      <c r="L61" s="21" t="s">
        <v>442</v>
      </c>
      <c r="M61" s="21" t="s">
        <v>442</v>
      </c>
      <c r="N61" s="18" t="s">
        <v>442</v>
      </c>
      <c r="O61" s="18" t="s">
        <v>443</v>
      </c>
    </row>
    <row r="62" spans="1:15" ht="21" customHeight="1">
      <c r="A62" s="21">
        <v>60</v>
      </c>
      <c r="B62" s="22" t="s">
        <v>1793</v>
      </c>
      <c r="C62" s="22"/>
      <c r="D62" s="22" t="s">
        <v>1795</v>
      </c>
      <c r="E62" s="33">
        <v>20150020303</v>
      </c>
      <c r="F62" s="22" t="s">
        <v>1790</v>
      </c>
      <c r="G62" s="22" t="s">
        <v>1775</v>
      </c>
      <c r="H62" s="22" t="s">
        <v>1728</v>
      </c>
      <c r="I62" s="23">
        <v>112</v>
      </c>
      <c r="J62" s="23">
        <v>78.2</v>
      </c>
      <c r="K62" s="20">
        <f t="shared" si="1"/>
        <v>95.1</v>
      </c>
      <c r="L62" s="21" t="s">
        <v>442</v>
      </c>
      <c r="M62" s="21" t="s">
        <v>442</v>
      </c>
      <c r="N62" s="18" t="s">
        <v>442</v>
      </c>
      <c r="O62" s="18" t="s">
        <v>443</v>
      </c>
    </row>
    <row r="64" spans="1:15" ht="21" customHeight="1">
      <c r="A64" s="461"/>
      <c r="B64" s="461"/>
      <c r="C64" s="461"/>
      <c r="D64" s="461"/>
      <c r="E64" s="461"/>
      <c r="F64" s="461"/>
      <c r="G64" s="461"/>
      <c r="H64" s="461"/>
      <c r="I64" s="461"/>
      <c r="J64" s="461"/>
      <c r="K64" s="461"/>
      <c r="L64" s="461"/>
      <c r="M64" s="461"/>
      <c r="N64" s="461"/>
      <c r="O64" s="461"/>
    </row>
  </sheetData>
  <mergeCells count="2">
    <mergeCell ref="A1:O1"/>
    <mergeCell ref="A64:O64"/>
  </mergeCells>
  <phoneticPr fontId="2" type="noConversion"/>
  <pageMargins left="0.74791666666666701" right="0.74791666666666701" top="0.98402777777777795" bottom="0.98402777777777795" header="0.51180555555555596" footer="0.51180555555555596"/>
  <pageSetup paperSize="9"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Q232"/>
  <sheetViews>
    <sheetView workbookViewId="0">
      <selection activeCell="N3" sqref="N3"/>
    </sheetView>
  </sheetViews>
  <sheetFormatPr defaultRowHeight="12"/>
  <cols>
    <col min="1" max="1" width="4.25" style="58" customWidth="1"/>
    <col min="2" max="2" width="4.75" style="58" customWidth="1"/>
    <col min="3" max="3" width="4.75" style="58" hidden="1" customWidth="1"/>
    <col min="4" max="4" width="20.875" style="58" customWidth="1"/>
    <col min="5" max="5" width="11.375" style="58" customWidth="1"/>
    <col min="6" max="6" width="4.875" style="58" customWidth="1"/>
    <col min="7" max="7" width="8.625" style="58" customWidth="1"/>
    <col min="8" max="8" width="9" style="58"/>
    <col min="9" max="9" width="6" style="58" customWidth="1"/>
    <col min="10" max="10" width="6.125" style="58" customWidth="1"/>
    <col min="11" max="11" width="5.25" style="58" customWidth="1"/>
    <col min="12" max="12" width="6.25" style="58" customWidth="1"/>
    <col min="13" max="13" width="5.875" style="58" customWidth="1"/>
    <col min="14" max="16" width="6.5" style="58" customWidth="1"/>
    <col min="17" max="16384" width="9" style="58"/>
  </cols>
  <sheetData>
    <row r="1" spans="1:17" s="65" customFormat="1" ht="57.75" customHeight="1">
      <c r="A1" s="462" t="s">
        <v>492</v>
      </c>
      <c r="B1" s="463"/>
      <c r="C1" s="463"/>
      <c r="D1" s="463"/>
      <c r="E1" s="463"/>
      <c r="F1" s="463"/>
      <c r="G1" s="463"/>
      <c r="H1" s="463"/>
      <c r="I1" s="463"/>
      <c r="J1" s="463"/>
      <c r="K1" s="463"/>
      <c r="L1" s="463"/>
      <c r="M1" s="463"/>
      <c r="N1" s="463"/>
      <c r="O1" s="463"/>
      <c r="P1" s="463"/>
      <c r="Q1" s="463"/>
    </row>
    <row r="2" spans="1:17" s="64" customFormat="1" ht="27" customHeight="1">
      <c r="A2" s="62" t="s">
        <v>195</v>
      </c>
      <c r="B2" s="62" t="s">
        <v>1707</v>
      </c>
      <c r="C2" s="62" t="s">
        <v>471</v>
      </c>
      <c r="D2" s="63" t="s">
        <v>1593</v>
      </c>
      <c r="E2" s="62" t="s">
        <v>1592</v>
      </c>
      <c r="F2" s="63" t="s">
        <v>1709</v>
      </c>
      <c r="G2" s="63" t="s">
        <v>1710</v>
      </c>
      <c r="H2" s="63" t="s">
        <v>1711</v>
      </c>
      <c r="I2" s="62" t="s">
        <v>451</v>
      </c>
      <c r="J2" s="62" t="s">
        <v>472</v>
      </c>
      <c r="K2" s="62" t="s">
        <v>473</v>
      </c>
      <c r="L2" s="62" t="s">
        <v>452</v>
      </c>
      <c r="M2" s="62" t="s">
        <v>453</v>
      </c>
      <c r="N2" s="63" t="s">
        <v>437</v>
      </c>
      <c r="O2" s="63" t="s">
        <v>438</v>
      </c>
      <c r="P2" s="17" t="s">
        <v>439</v>
      </c>
      <c r="Q2" s="17" t="s">
        <v>440</v>
      </c>
    </row>
    <row r="3" spans="1:17" ht="21" customHeight="1">
      <c r="A3" s="4">
        <v>1</v>
      </c>
      <c r="B3" s="4" t="s">
        <v>196</v>
      </c>
      <c r="C3" s="4">
        <v>249</v>
      </c>
      <c r="D3" s="4" t="s">
        <v>197</v>
      </c>
      <c r="E3" s="4">
        <v>20150060223</v>
      </c>
      <c r="F3" s="4" t="s">
        <v>1718</v>
      </c>
      <c r="G3" s="4" t="s">
        <v>1755</v>
      </c>
      <c r="H3" s="4" t="s">
        <v>474</v>
      </c>
      <c r="I3" s="4">
        <v>115</v>
      </c>
      <c r="J3" s="5">
        <f t="shared" ref="J3:J34" si="0">I3*50%</f>
        <v>57.5</v>
      </c>
      <c r="K3" s="5">
        <v>79</v>
      </c>
      <c r="L3" s="5">
        <f t="shared" ref="L3:L34" si="1">K3*50%</f>
        <v>39.5</v>
      </c>
      <c r="M3" s="5">
        <f t="shared" ref="M3:M34" si="2">J3+L3</f>
        <v>97</v>
      </c>
      <c r="N3" s="6" t="s">
        <v>424</v>
      </c>
      <c r="O3" s="6" t="s">
        <v>424</v>
      </c>
      <c r="P3" s="6" t="s">
        <v>424</v>
      </c>
      <c r="Q3" s="66" t="s">
        <v>462</v>
      </c>
    </row>
    <row r="4" spans="1:17" ht="21" customHeight="1">
      <c r="A4" s="4">
        <v>2</v>
      </c>
      <c r="B4" s="4" t="s">
        <v>196</v>
      </c>
      <c r="C4" s="4"/>
      <c r="D4" s="4" t="s">
        <v>198</v>
      </c>
      <c r="E4" s="4">
        <v>20150062703</v>
      </c>
      <c r="F4" s="4" t="s">
        <v>1718</v>
      </c>
      <c r="G4" s="4" t="s">
        <v>475</v>
      </c>
      <c r="H4" s="4" t="s">
        <v>1726</v>
      </c>
      <c r="I4" s="4">
        <v>116</v>
      </c>
      <c r="J4" s="5">
        <f t="shared" si="0"/>
        <v>58</v>
      </c>
      <c r="K4" s="5">
        <v>77.8</v>
      </c>
      <c r="L4" s="5">
        <f t="shared" si="1"/>
        <v>38.9</v>
      </c>
      <c r="M4" s="5">
        <f t="shared" si="2"/>
        <v>96.9</v>
      </c>
      <c r="N4" s="6" t="s">
        <v>424</v>
      </c>
      <c r="O4" s="6" t="s">
        <v>424</v>
      </c>
      <c r="P4" s="6" t="s">
        <v>424</v>
      </c>
      <c r="Q4" s="66" t="s">
        <v>462</v>
      </c>
    </row>
    <row r="5" spans="1:17" ht="21" customHeight="1">
      <c r="A5" s="4">
        <v>3</v>
      </c>
      <c r="B5" s="4" t="s">
        <v>196</v>
      </c>
      <c r="C5" s="4"/>
      <c r="D5" s="4" t="s">
        <v>199</v>
      </c>
      <c r="E5" s="4">
        <v>20150062511</v>
      </c>
      <c r="F5" s="4" t="s">
        <v>1718</v>
      </c>
      <c r="G5" s="4" t="s">
        <v>1755</v>
      </c>
      <c r="H5" s="4" t="s">
        <v>1720</v>
      </c>
      <c r="I5" s="4">
        <v>102</v>
      </c>
      <c r="J5" s="5">
        <f t="shared" si="0"/>
        <v>51</v>
      </c>
      <c r="K5" s="5">
        <v>83.4</v>
      </c>
      <c r="L5" s="5">
        <f t="shared" si="1"/>
        <v>41.7</v>
      </c>
      <c r="M5" s="5">
        <f t="shared" si="2"/>
        <v>92.7</v>
      </c>
      <c r="N5" s="6" t="s">
        <v>424</v>
      </c>
      <c r="O5" s="6" t="s">
        <v>424</v>
      </c>
      <c r="P5" s="6" t="s">
        <v>424</v>
      </c>
      <c r="Q5" s="66" t="s">
        <v>462</v>
      </c>
    </row>
    <row r="6" spans="1:17" ht="21" customHeight="1">
      <c r="A6" s="4">
        <v>4</v>
      </c>
      <c r="B6" s="4" t="s">
        <v>196</v>
      </c>
      <c r="C6" s="4"/>
      <c r="D6" s="4" t="s">
        <v>200</v>
      </c>
      <c r="E6" s="4">
        <v>20150064022</v>
      </c>
      <c r="F6" s="4" t="s">
        <v>1718</v>
      </c>
      <c r="G6" s="4" t="s">
        <v>1755</v>
      </c>
      <c r="H6" s="4" t="s">
        <v>1726</v>
      </c>
      <c r="I6" s="4">
        <v>103</v>
      </c>
      <c r="J6" s="5">
        <f t="shared" si="0"/>
        <v>51.5</v>
      </c>
      <c r="K6" s="5">
        <v>82.2</v>
      </c>
      <c r="L6" s="5">
        <f t="shared" si="1"/>
        <v>41.1</v>
      </c>
      <c r="M6" s="5">
        <f t="shared" si="2"/>
        <v>92.6</v>
      </c>
      <c r="N6" s="6" t="s">
        <v>424</v>
      </c>
      <c r="O6" s="6" t="s">
        <v>424</v>
      </c>
      <c r="P6" s="6" t="s">
        <v>424</v>
      </c>
      <c r="Q6" s="66" t="s">
        <v>462</v>
      </c>
    </row>
    <row r="7" spans="1:17" ht="21" customHeight="1">
      <c r="A7" s="4">
        <v>5</v>
      </c>
      <c r="B7" s="4" t="s">
        <v>196</v>
      </c>
      <c r="C7" s="4"/>
      <c r="D7" s="4" t="s">
        <v>201</v>
      </c>
      <c r="E7" s="4">
        <v>20150061611</v>
      </c>
      <c r="F7" s="4" t="s">
        <v>1718</v>
      </c>
      <c r="G7" s="4" t="s">
        <v>1755</v>
      </c>
      <c r="H7" s="4" t="s">
        <v>1722</v>
      </c>
      <c r="I7" s="4">
        <v>104</v>
      </c>
      <c r="J7" s="5">
        <f t="shared" si="0"/>
        <v>52</v>
      </c>
      <c r="K7" s="5">
        <v>79.400000000000006</v>
      </c>
      <c r="L7" s="5">
        <f t="shared" si="1"/>
        <v>39.700000000000003</v>
      </c>
      <c r="M7" s="5">
        <f t="shared" si="2"/>
        <v>91.7</v>
      </c>
      <c r="N7" s="6" t="s">
        <v>424</v>
      </c>
      <c r="O7" s="6" t="s">
        <v>424</v>
      </c>
      <c r="P7" s="6" t="s">
        <v>424</v>
      </c>
      <c r="Q7" s="66" t="s">
        <v>462</v>
      </c>
    </row>
    <row r="8" spans="1:17" ht="21" customHeight="1">
      <c r="A8" s="4">
        <v>6</v>
      </c>
      <c r="B8" s="4" t="s">
        <v>196</v>
      </c>
      <c r="C8" s="4"/>
      <c r="D8" s="4" t="s">
        <v>476</v>
      </c>
      <c r="E8" s="4">
        <v>20150060315</v>
      </c>
      <c r="F8" s="4" t="s">
        <v>1718</v>
      </c>
      <c r="G8" s="4" t="s">
        <v>1755</v>
      </c>
      <c r="H8" s="4" t="s">
        <v>1720</v>
      </c>
      <c r="I8" s="4">
        <v>104</v>
      </c>
      <c r="J8" s="5">
        <f t="shared" si="0"/>
        <v>52</v>
      </c>
      <c r="K8" s="5">
        <v>78</v>
      </c>
      <c r="L8" s="5">
        <f t="shared" si="1"/>
        <v>39</v>
      </c>
      <c r="M8" s="5">
        <f t="shared" si="2"/>
        <v>91</v>
      </c>
      <c r="N8" s="6" t="s">
        <v>424</v>
      </c>
      <c r="O8" s="6" t="s">
        <v>424</v>
      </c>
      <c r="P8" s="6" t="s">
        <v>424</v>
      </c>
      <c r="Q8" s="66" t="s">
        <v>462</v>
      </c>
    </row>
    <row r="9" spans="1:17" ht="21" customHeight="1">
      <c r="A9" s="4">
        <v>7</v>
      </c>
      <c r="B9" s="4" t="s">
        <v>196</v>
      </c>
      <c r="C9" s="4"/>
      <c r="D9" s="4" t="s">
        <v>202</v>
      </c>
      <c r="E9" s="4">
        <v>20150062518</v>
      </c>
      <c r="F9" s="4" t="s">
        <v>1718</v>
      </c>
      <c r="G9" s="4" t="s">
        <v>1755</v>
      </c>
      <c r="H9" s="4" t="s">
        <v>477</v>
      </c>
      <c r="I9" s="4">
        <v>104</v>
      </c>
      <c r="J9" s="5">
        <f t="shared" si="0"/>
        <v>52</v>
      </c>
      <c r="K9" s="5">
        <v>77.400000000000006</v>
      </c>
      <c r="L9" s="5">
        <f t="shared" si="1"/>
        <v>38.700000000000003</v>
      </c>
      <c r="M9" s="5">
        <f t="shared" si="2"/>
        <v>90.7</v>
      </c>
      <c r="N9" s="6" t="s">
        <v>424</v>
      </c>
      <c r="O9" s="6" t="s">
        <v>424</v>
      </c>
      <c r="P9" s="6" t="s">
        <v>424</v>
      </c>
      <c r="Q9" s="66" t="s">
        <v>462</v>
      </c>
    </row>
    <row r="10" spans="1:17" ht="21" customHeight="1">
      <c r="A10" s="4">
        <v>8</v>
      </c>
      <c r="B10" s="4" t="s">
        <v>196</v>
      </c>
      <c r="C10" s="4"/>
      <c r="D10" s="4" t="s">
        <v>203</v>
      </c>
      <c r="E10" s="4">
        <v>20150061816</v>
      </c>
      <c r="F10" s="4" t="s">
        <v>1718</v>
      </c>
      <c r="G10" s="4" t="s">
        <v>1755</v>
      </c>
      <c r="H10" s="4" t="s">
        <v>477</v>
      </c>
      <c r="I10" s="4">
        <v>109</v>
      </c>
      <c r="J10" s="5">
        <f t="shared" si="0"/>
        <v>54.5</v>
      </c>
      <c r="K10" s="5">
        <v>71.599999999999994</v>
      </c>
      <c r="L10" s="5">
        <f t="shared" si="1"/>
        <v>35.799999999999997</v>
      </c>
      <c r="M10" s="5">
        <f t="shared" si="2"/>
        <v>90.3</v>
      </c>
      <c r="N10" s="6" t="s">
        <v>424</v>
      </c>
      <c r="O10" s="6" t="s">
        <v>424</v>
      </c>
      <c r="P10" s="6" t="s">
        <v>424</v>
      </c>
      <c r="Q10" s="66" t="s">
        <v>462</v>
      </c>
    </row>
    <row r="11" spans="1:17" ht="21" customHeight="1">
      <c r="A11" s="4">
        <v>9</v>
      </c>
      <c r="B11" s="4" t="s">
        <v>196</v>
      </c>
      <c r="C11" s="4"/>
      <c r="D11" s="4" t="s">
        <v>204</v>
      </c>
      <c r="E11" s="4">
        <v>20150062205</v>
      </c>
      <c r="F11" s="4" t="s">
        <v>1718</v>
      </c>
      <c r="G11" s="4" t="s">
        <v>1755</v>
      </c>
      <c r="H11" s="4" t="s">
        <v>1722</v>
      </c>
      <c r="I11" s="4">
        <v>105</v>
      </c>
      <c r="J11" s="5">
        <f t="shared" si="0"/>
        <v>52.5</v>
      </c>
      <c r="K11" s="5">
        <v>75.400000000000006</v>
      </c>
      <c r="L11" s="5">
        <f t="shared" si="1"/>
        <v>37.700000000000003</v>
      </c>
      <c r="M11" s="5">
        <f t="shared" si="2"/>
        <v>90.2</v>
      </c>
      <c r="N11" s="6" t="s">
        <v>424</v>
      </c>
      <c r="O11" s="6" t="s">
        <v>424</v>
      </c>
      <c r="P11" s="6" t="s">
        <v>424</v>
      </c>
      <c r="Q11" s="66" t="s">
        <v>462</v>
      </c>
    </row>
    <row r="12" spans="1:17" ht="21" customHeight="1">
      <c r="A12" s="4">
        <v>10</v>
      </c>
      <c r="B12" s="4" t="s">
        <v>196</v>
      </c>
      <c r="C12" s="4"/>
      <c r="D12" s="4" t="s">
        <v>205</v>
      </c>
      <c r="E12" s="4">
        <v>20150062312</v>
      </c>
      <c r="F12" s="4" t="s">
        <v>1718</v>
      </c>
      <c r="G12" s="4" t="s">
        <v>1755</v>
      </c>
      <c r="H12" s="4" t="s">
        <v>1720</v>
      </c>
      <c r="I12" s="4">
        <v>95</v>
      </c>
      <c r="J12" s="5">
        <f t="shared" si="0"/>
        <v>47.5</v>
      </c>
      <c r="K12" s="5">
        <v>85.2</v>
      </c>
      <c r="L12" s="5">
        <f t="shared" si="1"/>
        <v>42.6</v>
      </c>
      <c r="M12" s="5">
        <f t="shared" si="2"/>
        <v>90.1</v>
      </c>
      <c r="N12" s="6" t="s">
        <v>424</v>
      </c>
      <c r="O12" s="6" t="s">
        <v>424</v>
      </c>
      <c r="P12" s="6" t="s">
        <v>424</v>
      </c>
      <c r="Q12" s="66" t="s">
        <v>462</v>
      </c>
    </row>
    <row r="13" spans="1:17" ht="21" customHeight="1">
      <c r="A13" s="4">
        <v>11</v>
      </c>
      <c r="B13" s="4" t="s">
        <v>196</v>
      </c>
      <c r="C13" s="4"/>
      <c r="D13" s="4" t="s">
        <v>206</v>
      </c>
      <c r="E13" s="4">
        <v>20150061320</v>
      </c>
      <c r="F13" s="4" t="s">
        <v>1718</v>
      </c>
      <c r="G13" s="4" t="s">
        <v>1755</v>
      </c>
      <c r="H13" s="4" t="s">
        <v>1726</v>
      </c>
      <c r="I13" s="4">
        <v>104</v>
      </c>
      <c r="J13" s="5">
        <f t="shared" si="0"/>
        <v>52</v>
      </c>
      <c r="K13" s="5">
        <v>75.599999999999994</v>
      </c>
      <c r="L13" s="5">
        <f t="shared" si="1"/>
        <v>37.799999999999997</v>
      </c>
      <c r="M13" s="5">
        <f t="shared" si="2"/>
        <v>89.8</v>
      </c>
      <c r="N13" s="6" t="s">
        <v>424</v>
      </c>
      <c r="O13" s="6" t="s">
        <v>424</v>
      </c>
      <c r="P13" s="6" t="s">
        <v>424</v>
      </c>
      <c r="Q13" s="66" t="s">
        <v>462</v>
      </c>
    </row>
    <row r="14" spans="1:17" ht="21" customHeight="1">
      <c r="A14" s="4">
        <v>12</v>
      </c>
      <c r="B14" s="4" t="s">
        <v>196</v>
      </c>
      <c r="C14" s="4"/>
      <c r="D14" s="4" t="s">
        <v>207</v>
      </c>
      <c r="E14" s="4">
        <v>20150062210</v>
      </c>
      <c r="F14" s="4" t="s">
        <v>1718</v>
      </c>
      <c r="G14" s="4" t="s">
        <v>1755</v>
      </c>
      <c r="H14" s="4" t="s">
        <v>1720</v>
      </c>
      <c r="I14" s="4">
        <v>102</v>
      </c>
      <c r="J14" s="5">
        <f t="shared" si="0"/>
        <v>51</v>
      </c>
      <c r="K14" s="5">
        <v>77</v>
      </c>
      <c r="L14" s="5">
        <f t="shared" si="1"/>
        <v>38.5</v>
      </c>
      <c r="M14" s="5">
        <f t="shared" si="2"/>
        <v>89.5</v>
      </c>
      <c r="N14" s="6" t="s">
        <v>424</v>
      </c>
      <c r="O14" s="6" t="s">
        <v>424</v>
      </c>
      <c r="P14" s="6" t="s">
        <v>424</v>
      </c>
      <c r="Q14" s="66" t="s">
        <v>462</v>
      </c>
    </row>
    <row r="15" spans="1:17" ht="21" customHeight="1">
      <c r="A15" s="4">
        <v>13</v>
      </c>
      <c r="B15" s="4" t="s">
        <v>196</v>
      </c>
      <c r="C15" s="4"/>
      <c r="D15" s="4" t="s">
        <v>208</v>
      </c>
      <c r="E15" s="4">
        <v>20150061807</v>
      </c>
      <c r="F15" s="4" t="s">
        <v>1718</v>
      </c>
      <c r="G15" s="4" t="s">
        <v>1755</v>
      </c>
      <c r="H15" s="4" t="s">
        <v>1722</v>
      </c>
      <c r="I15" s="4">
        <v>100</v>
      </c>
      <c r="J15" s="5">
        <f t="shared" si="0"/>
        <v>50</v>
      </c>
      <c r="K15" s="5">
        <v>78.8</v>
      </c>
      <c r="L15" s="5">
        <f t="shared" si="1"/>
        <v>39.4</v>
      </c>
      <c r="M15" s="5">
        <f t="shared" si="2"/>
        <v>89.4</v>
      </c>
      <c r="N15" s="6" t="s">
        <v>424</v>
      </c>
      <c r="O15" s="6" t="s">
        <v>424</v>
      </c>
      <c r="P15" s="6" t="s">
        <v>424</v>
      </c>
      <c r="Q15" s="66" t="s">
        <v>462</v>
      </c>
    </row>
    <row r="16" spans="1:17" ht="21" customHeight="1">
      <c r="A16" s="4">
        <v>14</v>
      </c>
      <c r="B16" s="4" t="s">
        <v>196</v>
      </c>
      <c r="C16" s="4"/>
      <c r="D16" s="4" t="s">
        <v>209</v>
      </c>
      <c r="E16" s="4">
        <v>20150063608</v>
      </c>
      <c r="F16" s="4" t="s">
        <v>1718</v>
      </c>
      <c r="G16" s="4" t="s">
        <v>1755</v>
      </c>
      <c r="H16" s="4" t="s">
        <v>1722</v>
      </c>
      <c r="I16" s="4">
        <v>102</v>
      </c>
      <c r="J16" s="5">
        <f t="shared" si="0"/>
        <v>51</v>
      </c>
      <c r="K16" s="5">
        <v>76.8</v>
      </c>
      <c r="L16" s="5">
        <f t="shared" si="1"/>
        <v>38.4</v>
      </c>
      <c r="M16" s="5">
        <f t="shared" si="2"/>
        <v>89.4</v>
      </c>
      <c r="N16" s="6" t="s">
        <v>424</v>
      </c>
      <c r="O16" s="6" t="s">
        <v>424</v>
      </c>
      <c r="P16" s="6" t="s">
        <v>424</v>
      </c>
      <c r="Q16" s="66" t="s">
        <v>462</v>
      </c>
    </row>
    <row r="17" spans="1:17" ht="21" customHeight="1">
      <c r="A17" s="4">
        <v>15</v>
      </c>
      <c r="B17" s="4" t="s">
        <v>196</v>
      </c>
      <c r="C17" s="4"/>
      <c r="D17" s="4" t="s">
        <v>210</v>
      </c>
      <c r="E17" s="4">
        <v>20150061206</v>
      </c>
      <c r="F17" s="4" t="s">
        <v>1718</v>
      </c>
      <c r="G17" s="4" t="s">
        <v>1755</v>
      </c>
      <c r="H17" s="4" t="s">
        <v>1728</v>
      </c>
      <c r="I17" s="4">
        <v>110</v>
      </c>
      <c r="J17" s="5">
        <f t="shared" si="0"/>
        <v>55</v>
      </c>
      <c r="K17" s="5">
        <v>68.2</v>
      </c>
      <c r="L17" s="5">
        <f t="shared" si="1"/>
        <v>34.1</v>
      </c>
      <c r="M17" s="5">
        <f t="shared" si="2"/>
        <v>89.1</v>
      </c>
      <c r="N17" s="6" t="s">
        <v>424</v>
      </c>
      <c r="O17" s="6" t="s">
        <v>424</v>
      </c>
      <c r="P17" s="6" t="s">
        <v>424</v>
      </c>
      <c r="Q17" s="66" t="s">
        <v>462</v>
      </c>
    </row>
    <row r="18" spans="1:17" ht="21" customHeight="1">
      <c r="A18" s="4">
        <v>16</v>
      </c>
      <c r="B18" s="4" t="s">
        <v>196</v>
      </c>
      <c r="C18" s="4"/>
      <c r="D18" s="4" t="s">
        <v>211</v>
      </c>
      <c r="E18" s="4">
        <v>20150061918</v>
      </c>
      <c r="F18" s="4" t="s">
        <v>1718</v>
      </c>
      <c r="G18" s="4" t="s">
        <v>1755</v>
      </c>
      <c r="H18" s="4" t="s">
        <v>1728</v>
      </c>
      <c r="I18" s="4">
        <v>95</v>
      </c>
      <c r="J18" s="5">
        <f t="shared" si="0"/>
        <v>47.5</v>
      </c>
      <c r="K18" s="5">
        <v>83.2</v>
      </c>
      <c r="L18" s="5">
        <f t="shared" si="1"/>
        <v>41.6</v>
      </c>
      <c r="M18" s="5">
        <f t="shared" si="2"/>
        <v>89.1</v>
      </c>
      <c r="N18" s="6" t="s">
        <v>424</v>
      </c>
      <c r="O18" s="6" t="s">
        <v>424</v>
      </c>
      <c r="P18" s="6" t="s">
        <v>424</v>
      </c>
      <c r="Q18" s="66" t="s">
        <v>462</v>
      </c>
    </row>
    <row r="19" spans="1:17" ht="21" customHeight="1">
      <c r="A19" s="4">
        <v>17</v>
      </c>
      <c r="B19" s="4" t="s">
        <v>196</v>
      </c>
      <c r="C19" s="4"/>
      <c r="D19" s="4" t="s">
        <v>212</v>
      </c>
      <c r="E19" s="4">
        <v>20150063603</v>
      </c>
      <c r="F19" s="4" t="s">
        <v>1718</v>
      </c>
      <c r="G19" s="4" t="s">
        <v>1755</v>
      </c>
      <c r="H19" s="4" t="s">
        <v>1720</v>
      </c>
      <c r="I19" s="4">
        <v>103</v>
      </c>
      <c r="J19" s="5">
        <f t="shared" si="0"/>
        <v>51.5</v>
      </c>
      <c r="K19" s="5">
        <v>75</v>
      </c>
      <c r="L19" s="5">
        <f t="shared" si="1"/>
        <v>37.5</v>
      </c>
      <c r="M19" s="5">
        <f t="shared" si="2"/>
        <v>89</v>
      </c>
      <c r="N19" s="6" t="s">
        <v>424</v>
      </c>
      <c r="O19" s="6" t="s">
        <v>424</v>
      </c>
      <c r="P19" s="6" t="s">
        <v>424</v>
      </c>
      <c r="Q19" s="66" t="s">
        <v>462</v>
      </c>
    </row>
    <row r="20" spans="1:17" ht="21" customHeight="1">
      <c r="A20" s="4">
        <v>18</v>
      </c>
      <c r="B20" s="4" t="s">
        <v>196</v>
      </c>
      <c r="C20" s="4"/>
      <c r="D20" s="4" t="s">
        <v>213</v>
      </c>
      <c r="E20" s="4">
        <v>20150062919</v>
      </c>
      <c r="F20" s="4" t="s">
        <v>1718</v>
      </c>
      <c r="G20" s="4" t="s">
        <v>1755</v>
      </c>
      <c r="H20" s="4" t="s">
        <v>1728</v>
      </c>
      <c r="I20" s="4">
        <v>100</v>
      </c>
      <c r="J20" s="5">
        <f t="shared" si="0"/>
        <v>50</v>
      </c>
      <c r="K20" s="5">
        <v>77.400000000000006</v>
      </c>
      <c r="L20" s="5">
        <f t="shared" si="1"/>
        <v>38.700000000000003</v>
      </c>
      <c r="M20" s="5">
        <f t="shared" si="2"/>
        <v>88.7</v>
      </c>
      <c r="N20" s="7" t="s">
        <v>424</v>
      </c>
      <c r="O20" s="6" t="s">
        <v>424</v>
      </c>
      <c r="P20" s="6" t="s">
        <v>424</v>
      </c>
      <c r="Q20" s="66" t="s">
        <v>462</v>
      </c>
    </row>
    <row r="21" spans="1:17" ht="21" customHeight="1">
      <c r="A21" s="4">
        <v>19</v>
      </c>
      <c r="B21" s="4" t="s">
        <v>196</v>
      </c>
      <c r="C21" s="4"/>
      <c r="D21" s="4" t="s">
        <v>214</v>
      </c>
      <c r="E21" s="4">
        <v>20150063618</v>
      </c>
      <c r="F21" s="4" t="s">
        <v>1718</v>
      </c>
      <c r="G21" s="4" t="s">
        <v>1755</v>
      </c>
      <c r="H21" s="4" t="s">
        <v>1728</v>
      </c>
      <c r="I21" s="4">
        <v>101</v>
      </c>
      <c r="J21" s="5">
        <f t="shared" si="0"/>
        <v>50.5</v>
      </c>
      <c r="K21" s="5">
        <v>76.2</v>
      </c>
      <c r="L21" s="5">
        <f t="shared" si="1"/>
        <v>38.1</v>
      </c>
      <c r="M21" s="5">
        <f t="shared" si="2"/>
        <v>88.6</v>
      </c>
      <c r="N21" s="6" t="s">
        <v>424</v>
      </c>
      <c r="O21" s="6" t="s">
        <v>424</v>
      </c>
      <c r="P21" s="6" t="s">
        <v>424</v>
      </c>
      <c r="Q21" s="66" t="s">
        <v>462</v>
      </c>
    </row>
    <row r="22" spans="1:17" ht="21" customHeight="1">
      <c r="A22" s="4">
        <v>20</v>
      </c>
      <c r="B22" s="4" t="s">
        <v>196</v>
      </c>
      <c r="C22" s="4"/>
      <c r="D22" s="4" t="s">
        <v>215</v>
      </c>
      <c r="E22" s="4">
        <v>20150061518</v>
      </c>
      <c r="F22" s="4" t="s">
        <v>1718</v>
      </c>
      <c r="G22" s="4" t="s">
        <v>1755</v>
      </c>
      <c r="H22" s="4" t="s">
        <v>1722</v>
      </c>
      <c r="I22" s="4">
        <v>102</v>
      </c>
      <c r="J22" s="5">
        <f t="shared" si="0"/>
        <v>51</v>
      </c>
      <c r="K22" s="5">
        <v>75</v>
      </c>
      <c r="L22" s="5">
        <f t="shared" si="1"/>
        <v>37.5</v>
      </c>
      <c r="M22" s="5">
        <f t="shared" si="2"/>
        <v>88.5</v>
      </c>
      <c r="N22" s="6" t="s">
        <v>424</v>
      </c>
      <c r="O22" s="6" t="s">
        <v>424</v>
      </c>
      <c r="P22" s="6" t="s">
        <v>424</v>
      </c>
      <c r="Q22" s="66" t="s">
        <v>462</v>
      </c>
    </row>
    <row r="23" spans="1:17" ht="21" customHeight="1">
      <c r="A23" s="4">
        <v>21</v>
      </c>
      <c r="B23" s="4" t="s">
        <v>196</v>
      </c>
      <c r="C23" s="4"/>
      <c r="D23" s="4" t="s">
        <v>216</v>
      </c>
      <c r="E23" s="4">
        <v>20150062508</v>
      </c>
      <c r="F23" s="4" t="s">
        <v>1718</v>
      </c>
      <c r="G23" s="4" t="s">
        <v>1755</v>
      </c>
      <c r="H23" s="4" t="s">
        <v>1722</v>
      </c>
      <c r="I23" s="4">
        <v>98</v>
      </c>
      <c r="J23" s="5">
        <f t="shared" si="0"/>
        <v>49</v>
      </c>
      <c r="K23" s="5">
        <v>78</v>
      </c>
      <c r="L23" s="5">
        <f t="shared" si="1"/>
        <v>39</v>
      </c>
      <c r="M23" s="5">
        <f t="shared" si="2"/>
        <v>88</v>
      </c>
      <c r="N23" s="6" t="s">
        <v>424</v>
      </c>
      <c r="O23" s="6" t="s">
        <v>424</v>
      </c>
      <c r="P23" s="6" t="s">
        <v>424</v>
      </c>
      <c r="Q23" s="66" t="s">
        <v>462</v>
      </c>
    </row>
    <row r="24" spans="1:17" ht="21" customHeight="1">
      <c r="A24" s="4">
        <v>22</v>
      </c>
      <c r="B24" s="4" t="s">
        <v>196</v>
      </c>
      <c r="C24" s="4"/>
      <c r="D24" s="4" t="s">
        <v>217</v>
      </c>
      <c r="E24" s="4">
        <v>20150063914</v>
      </c>
      <c r="F24" s="4" t="s">
        <v>1718</v>
      </c>
      <c r="G24" s="4" t="s">
        <v>1755</v>
      </c>
      <c r="H24" s="4" t="s">
        <v>1720</v>
      </c>
      <c r="I24" s="4">
        <v>97</v>
      </c>
      <c r="J24" s="5">
        <f t="shared" si="0"/>
        <v>48.5</v>
      </c>
      <c r="K24" s="5">
        <v>78.599999999999994</v>
      </c>
      <c r="L24" s="5">
        <f t="shared" si="1"/>
        <v>39.299999999999997</v>
      </c>
      <c r="M24" s="5">
        <f t="shared" si="2"/>
        <v>87.8</v>
      </c>
      <c r="N24" s="6" t="s">
        <v>424</v>
      </c>
      <c r="O24" s="6" t="s">
        <v>424</v>
      </c>
      <c r="P24" s="6" t="s">
        <v>424</v>
      </c>
      <c r="Q24" s="66" t="s">
        <v>462</v>
      </c>
    </row>
    <row r="25" spans="1:17" ht="21" customHeight="1">
      <c r="A25" s="4">
        <v>23</v>
      </c>
      <c r="B25" s="4" t="s">
        <v>196</v>
      </c>
      <c r="C25" s="4"/>
      <c r="D25" s="4" t="s">
        <v>218</v>
      </c>
      <c r="E25" s="4">
        <v>20150063409</v>
      </c>
      <c r="F25" s="4" t="s">
        <v>1718</v>
      </c>
      <c r="G25" s="4" t="s">
        <v>1755</v>
      </c>
      <c r="H25" s="4" t="s">
        <v>1728</v>
      </c>
      <c r="I25" s="4">
        <v>99</v>
      </c>
      <c r="J25" s="5">
        <f t="shared" si="0"/>
        <v>49.5</v>
      </c>
      <c r="K25" s="5">
        <v>76.2</v>
      </c>
      <c r="L25" s="5">
        <f t="shared" si="1"/>
        <v>38.1</v>
      </c>
      <c r="M25" s="5">
        <f t="shared" si="2"/>
        <v>87.6</v>
      </c>
      <c r="N25" s="6" t="s">
        <v>424</v>
      </c>
      <c r="O25" s="6" t="s">
        <v>424</v>
      </c>
      <c r="P25" s="6" t="s">
        <v>424</v>
      </c>
      <c r="Q25" s="66" t="s">
        <v>462</v>
      </c>
    </row>
    <row r="26" spans="1:17" ht="21" customHeight="1">
      <c r="A26" s="4">
        <v>24</v>
      </c>
      <c r="B26" s="4" t="s">
        <v>196</v>
      </c>
      <c r="C26" s="4"/>
      <c r="D26" s="4" t="s">
        <v>219</v>
      </c>
      <c r="E26" s="4">
        <v>20150061805</v>
      </c>
      <c r="F26" s="4" t="s">
        <v>1718</v>
      </c>
      <c r="G26" s="4" t="s">
        <v>1755</v>
      </c>
      <c r="H26" s="4" t="s">
        <v>1720</v>
      </c>
      <c r="I26" s="4">
        <v>96</v>
      </c>
      <c r="J26" s="5">
        <f t="shared" si="0"/>
        <v>48</v>
      </c>
      <c r="K26" s="5">
        <v>79.2</v>
      </c>
      <c r="L26" s="5">
        <f t="shared" si="1"/>
        <v>39.6</v>
      </c>
      <c r="M26" s="5">
        <f t="shared" si="2"/>
        <v>87.6</v>
      </c>
      <c r="N26" s="6" t="s">
        <v>424</v>
      </c>
      <c r="O26" s="6" t="s">
        <v>424</v>
      </c>
      <c r="P26" s="6" t="s">
        <v>424</v>
      </c>
      <c r="Q26" s="66" t="s">
        <v>462</v>
      </c>
    </row>
    <row r="27" spans="1:17" ht="21" customHeight="1">
      <c r="A27" s="4">
        <v>25</v>
      </c>
      <c r="B27" s="4" t="s">
        <v>196</v>
      </c>
      <c r="C27" s="4"/>
      <c r="D27" s="4" t="s">
        <v>478</v>
      </c>
      <c r="E27" s="4">
        <v>20150062624</v>
      </c>
      <c r="F27" s="4" t="s">
        <v>1718</v>
      </c>
      <c r="G27" s="4" t="s">
        <v>1755</v>
      </c>
      <c r="H27" s="4" t="s">
        <v>1722</v>
      </c>
      <c r="I27" s="4">
        <v>95</v>
      </c>
      <c r="J27" s="5">
        <f t="shared" si="0"/>
        <v>47.5</v>
      </c>
      <c r="K27" s="5">
        <v>80</v>
      </c>
      <c r="L27" s="5">
        <f t="shared" si="1"/>
        <v>40</v>
      </c>
      <c r="M27" s="5">
        <f t="shared" si="2"/>
        <v>87.5</v>
      </c>
      <c r="N27" s="6" t="s">
        <v>424</v>
      </c>
      <c r="O27" s="6" t="s">
        <v>424</v>
      </c>
      <c r="P27" s="6" t="s">
        <v>424</v>
      </c>
      <c r="Q27" s="66" t="s">
        <v>462</v>
      </c>
    </row>
    <row r="28" spans="1:17" ht="21" customHeight="1">
      <c r="A28" s="4">
        <v>26</v>
      </c>
      <c r="B28" s="4" t="s">
        <v>196</v>
      </c>
      <c r="C28" s="4"/>
      <c r="D28" s="4" t="s">
        <v>220</v>
      </c>
      <c r="E28" s="4">
        <v>20150061713</v>
      </c>
      <c r="F28" s="4" t="s">
        <v>1718</v>
      </c>
      <c r="G28" s="4" t="s">
        <v>1755</v>
      </c>
      <c r="H28" s="4" t="s">
        <v>1722</v>
      </c>
      <c r="I28" s="4">
        <v>102</v>
      </c>
      <c r="J28" s="5">
        <f t="shared" si="0"/>
        <v>51</v>
      </c>
      <c r="K28" s="5">
        <v>73</v>
      </c>
      <c r="L28" s="5">
        <f t="shared" si="1"/>
        <v>36.5</v>
      </c>
      <c r="M28" s="5">
        <f t="shared" si="2"/>
        <v>87.5</v>
      </c>
      <c r="N28" s="6" t="s">
        <v>424</v>
      </c>
      <c r="O28" s="6" t="s">
        <v>424</v>
      </c>
      <c r="P28" s="6" t="s">
        <v>424</v>
      </c>
      <c r="Q28" s="66" t="s">
        <v>462</v>
      </c>
    </row>
    <row r="29" spans="1:17" ht="21" customHeight="1">
      <c r="A29" s="4">
        <v>27</v>
      </c>
      <c r="B29" s="4" t="s">
        <v>196</v>
      </c>
      <c r="C29" s="4"/>
      <c r="D29" s="4" t="s">
        <v>221</v>
      </c>
      <c r="E29" s="4">
        <v>20150061419</v>
      </c>
      <c r="F29" s="4" t="s">
        <v>1718</v>
      </c>
      <c r="G29" s="4" t="s">
        <v>1755</v>
      </c>
      <c r="H29" s="4" t="s">
        <v>1720</v>
      </c>
      <c r="I29" s="4">
        <v>95</v>
      </c>
      <c r="J29" s="5">
        <f t="shared" si="0"/>
        <v>47.5</v>
      </c>
      <c r="K29" s="5">
        <v>79.599999999999994</v>
      </c>
      <c r="L29" s="5">
        <f t="shared" si="1"/>
        <v>39.799999999999997</v>
      </c>
      <c r="M29" s="5">
        <f t="shared" si="2"/>
        <v>87.3</v>
      </c>
      <c r="N29" s="6" t="s">
        <v>424</v>
      </c>
      <c r="O29" s="6" t="s">
        <v>424</v>
      </c>
      <c r="P29" s="6" t="s">
        <v>424</v>
      </c>
      <c r="Q29" s="66" t="s">
        <v>462</v>
      </c>
    </row>
    <row r="30" spans="1:17" ht="21" customHeight="1">
      <c r="A30" s="4">
        <v>28</v>
      </c>
      <c r="B30" s="4" t="s">
        <v>196</v>
      </c>
      <c r="C30" s="4"/>
      <c r="D30" s="4" t="s">
        <v>222</v>
      </c>
      <c r="E30" s="4">
        <v>20150060509</v>
      </c>
      <c r="F30" s="4" t="s">
        <v>1718</v>
      </c>
      <c r="G30" s="4" t="s">
        <v>1755</v>
      </c>
      <c r="H30" s="4" t="s">
        <v>1726</v>
      </c>
      <c r="I30" s="4">
        <v>103</v>
      </c>
      <c r="J30" s="5">
        <f t="shared" si="0"/>
        <v>51.5</v>
      </c>
      <c r="K30" s="5">
        <v>71.599999999999994</v>
      </c>
      <c r="L30" s="5">
        <f t="shared" si="1"/>
        <v>35.799999999999997</v>
      </c>
      <c r="M30" s="5">
        <f t="shared" si="2"/>
        <v>87.3</v>
      </c>
      <c r="N30" s="6" t="s">
        <v>424</v>
      </c>
      <c r="O30" s="6" t="s">
        <v>424</v>
      </c>
      <c r="P30" s="6" t="s">
        <v>424</v>
      </c>
      <c r="Q30" s="66" t="s">
        <v>462</v>
      </c>
    </row>
    <row r="31" spans="1:17" ht="21" customHeight="1">
      <c r="A31" s="4">
        <v>29</v>
      </c>
      <c r="B31" s="4" t="s">
        <v>196</v>
      </c>
      <c r="C31" s="4"/>
      <c r="D31" s="4" t="s">
        <v>223</v>
      </c>
      <c r="E31" s="4">
        <v>20150061812</v>
      </c>
      <c r="F31" s="4" t="s">
        <v>1718</v>
      </c>
      <c r="G31" s="4" t="s">
        <v>1755</v>
      </c>
      <c r="H31" s="4" t="s">
        <v>1720</v>
      </c>
      <c r="I31" s="4">
        <v>96</v>
      </c>
      <c r="J31" s="5">
        <f t="shared" si="0"/>
        <v>48</v>
      </c>
      <c r="K31" s="5">
        <v>78.400000000000006</v>
      </c>
      <c r="L31" s="5">
        <f t="shared" si="1"/>
        <v>39.200000000000003</v>
      </c>
      <c r="M31" s="5">
        <f t="shared" si="2"/>
        <v>87.2</v>
      </c>
      <c r="N31" s="6" t="s">
        <v>424</v>
      </c>
      <c r="O31" s="6" t="s">
        <v>424</v>
      </c>
      <c r="P31" s="6" t="s">
        <v>424</v>
      </c>
      <c r="Q31" s="66" t="s">
        <v>462</v>
      </c>
    </row>
    <row r="32" spans="1:17" ht="21" customHeight="1">
      <c r="A32" s="4">
        <v>30</v>
      </c>
      <c r="B32" s="4" t="s">
        <v>196</v>
      </c>
      <c r="C32" s="4"/>
      <c r="D32" s="4" t="s">
        <v>224</v>
      </c>
      <c r="E32" s="4">
        <v>20150064224</v>
      </c>
      <c r="F32" s="4" t="s">
        <v>1718</v>
      </c>
      <c r="G32" s="4" t="s">
        <v>1755</v>
      </c>
      <c r="H32" s="4" t="s">
        <v>1722</v>
      </c>
      <c r="I32" s="4">
        <v>97</v>
      </c>
      <c r="J32" s="5">
        <f t="shared" si="0"/>
        <v>48.5</v>
      </c>
      <c r="K32" s="5">
        <v>77.400000000000006</v>
      </c>
      <c r="L32" s="5">
        <f t="shared" si="1"/>
        <v>38.700000000000003</v>
      </c>
      <c r="M32" s="5">
        <f t="shared" si="2"/>
        <v>87.2</v>
      </c>
      <c r="N32" s="6" t="s">
        <v>424</v>
      </c>
      <c r="O32" s="6" t="s">
        <v>424</v>
      </c>
      <c r="P32" s="6" t="s">
        <v>424</v>
      </c>
      <c r="Q32" s="66" t="s">
        <v>462</v>
      </c>
    </row>
    <row r="33" spans="1:17" ht="21" customHeight="1">
      <c r="A33" s="4">
        <v>31</v>
      </c>
      <c r="B33" s="4" t="s">
        <v>196</v>
      </c>
      <c r="C33" s="4"/>
      <c r="D33" s="4" t="s">
        <v>225</v>
      </c>
      <c r="E33" s="4">
        <v>20150063203</v>
      </c>
      <c r="F33" s="4" t="s">
        <v>1718</v>
      </c>
      <c r="G33" s="4" t="s">
        <v>1755</v>
      </c>
      <c r="H33" s="4" t="s">
        <v>477</v>
      </c>
      <c r="I33" s="4">
        <v>99</v>
      </c>
      <c r="J33" s="5">
        <f t="shared" si="0"/>
        <v>49.5</v>
      </c>
      <c r="K33" s="5">
        <v>75.2</v>
      </c>
      <c r="L33" s="5">
        <f t="shared" si="1"/>
        <v>37.6</v>
      </c>
      <c r="M33" s="5">
        <f t="shared" si="2"/>
        <v>87.1</v>
      </c>
      <c r="N33" s="6" t="s">
        <v>424</v>
      </c>
      <c r="O33" s="6" t="s">
        <v>424</v>
      </c>
      <c r="P33" s="6" t="s">
        <v>424</v>
      </c>
      <c r="Q33" s="66" t="s">
        <v>462</v>
      </c>
    </row>
    <row r="34" spans="1:17" ht="21" customHeight="1">
      <c r="A34" s="4">
        <v>32</v>
      </c>
      <c r="B34" s="4" t="s">
        <v>196</v>
      </c>
      <c r="C34" s="4"/>
      <c r="D34" s="4" t="s">
        <v>226</v>
      </c>
      <c r="E34" s="4">
        <v>20150062223</v>
      </c>
      <c r="F34" s="4" t="s">
        <v>1718</v>
      </c>
      <c r="G34" s="4" t="s">
        <v>1755</v>
      </c>
      <c r="H34" s="4" t="s">
        <v>1722</v>
      </c>
      <c r="I34" s="4">
        <v>94</v>
      </c>
      <c r="J34" s="5">
        <f t="shared" si="0"/>
        <v>47</v>
      </c>
      <c r="K34" s="5">
        <v>80</v>
      </c>
      <c r="L34" s="5">
        <f t="shared" si="1"/>
        <v>40</v>
      </c>
      <c r="M34" s="5">
        <f t="shared" si="2"/>
        <v>87</v>
      </c>
      <c r="N34" s="6" t="s">
        <v>424</v>
      </c>
      <c r="O34" s="6" t="s">
        <v>424</v>
      </c>
      <c r="P34" s="6" t="s">
        <v>424</v>
      </c>
      <c r="Q34" s="66" t="s">
        <v>462</v>
      </c>
    </row>
    <row r="35" spans="1:17" ht="21" customHeight="1">
      <c r="A35" s="4">
        <v>33</v>
      </c>
      <c r="B35" s="4" t="s">
        <v>196</v>
      </c>
      <c r="C35" s="4"/>
      <c r="D35" s="4" t="s">
        <v>227</v>
      </c>
      <c r="E35" s="4">
        <v>20150063509</v>
      </c>
      <c r="F35" s="4" t="s">
        <v>1718</v>
      </c>
      <c r="G35" s="4" t="s">
        <v>1755</v>
      </c>
      <c r="H35" s="4" t="s">
        <v>1722</v>
      </c>
      <c r="I35" s="4">
        <v>98</v>
      </c>
      <c r="J35" s="5">
        <f t="shared" ref="J35:J66" si="3">I35*50%</f>
        <v>49</v>
      </c>
      <c r="K35" s="5">
        <v>76</v>
      </c>
      <c r="L35" s="5">
        <f t="shared" ref="L35:L66" si="4">K35*50%</f>
        <v>38</v>
      </c>
      <c r="M35" s="5">
        <f t="shared" ref="M35:M66" si="5">J35+L35</f>
        <v>87</v>
      </c>
      <c r="N35" s="6" t="s">
        <v>424</v>
      </c>
      <c r="O35" s="6" t="s">
        <v>424</v>
      </c>
      <c r="P35" s="6" t="s">
        <v>424</v>
      </c>
      <c r="Q35" s="66" t="s">
        <v>462</v>
      </c>
    </row>
    <row r="36" spans="1:17" ht="21" customHeight="1">
      <c r="A36" s="4">
        <v>34</v>
      </c>
      <c r="B36" s="4" t="s">
        <v>196</v>
      </c>
      <c r="C36" s="4"/>
      <c r="D36" s="4" t="s">
        <v>228</v>
      </c>
      <c r="E36" s="4">
        <v>20150063315</v>
      </c>
      <c r="F36" s="4" t="s">
        <v>1718</v>
      </c>
      <c r="G36" s="4" t="s">
        <v>1755</v>
      </c>
      <c r="H36" s="4" t="s">
        <v>1720</v>
      </c>
      <c r="I36" s="4">
        <v>100</v>
      </c>
      <c r="J36" s="5">
        <f t="shared" si="3"/>
        <v>50</v>
      </c>
      <c r="K36" s="5">
        <v>74</v>
      </c>
      <c r="L36" s="5">
        <f t="shared" si="4"/>
        <v>37</v>
      </c>
      <c r="M36" s="5">
        <f t="shared" si="5"/>
        <v>87</v>
      </c>
      <c r="N36" s="6" t="s">
        <v>424</v>
      </c>
      <c r="O36" s="6" t="s">
        <v>424</v>
      </c>
      <c r="P36" s="6" t="s">
        <v>424</v>
      </c>
      <c r="Q36" s="66" t="s">
        <v>462</v>
      </c>
    </row>
    <row r="37" spans="1:17" ht="21" customHeight="1">
      <c r="A37" s="4">
        <v>35</v>
      </c>
      <c r="B37" s="4" t="s">
        <v>196</v>
      </c>
      <c r="C37" s="4"/>
      <c r="D37" s="4" t="s">
        <v>229</v>
      </c>
      <c r="E37" s="4">
        <v>20150061407</v>
      </c>
      <c r="F37" s="4" t="s">
        <v>1718</v>
      </c>
      <c r="G37" s="4" t="s">
        <v>1755</v>
      </c>
      <c r="H37" s="4" t="s">
        <v>1720</v>
      </c>
      <c r="I37" s="4">
        <v>98</v>
      </c>
      <c r="J37" s="5">
        <f t="shared" si="3"/>
        <v>49</v>
      </c>
      <c r="K37" s="5">
        <v>75.8</v>
      </c>
      <c r="L37" s="5">
        <f t="shared" si="4"/>
        <v>37.9</v>
      </c>
      <c r="M37" s="5">
        <f t="shared" si="5"/>
        <v>86.9</v>
      </c>
      <c r="N37" s="6" t="s">
        <v>424</v>
      </c>
      <c r="O37" s="6" t="s">
        <v>424</v>
      </c>
      <c r="P37" s="6" t="s">
        <v>424</v>
      </c>
      <c r="Q37" s="66" t="s">
        <v>462</v>
      </c>
    </row>
    <row r="38" spans="1:17" ht="21" customHeight="1">
      <c r="A38" s="4">
        <v>36</v>
      </c>
      <c r="B38" s="4" t="s">
        <v>196</v>
      </c>
      <c r="C38" s="4"/>
      <c r="D38" s="4" t="s">
        <v>230</v>
      </c>
      <c r="E38" s="4">
        <v>20150064218</v>
      </c>
      <c r="F38" s="4" t="s">
        <v>1718</v>
      </c>
      <c r="G38" s="4" t="s">
        <v>1755</v>
      </c>
      <c r="H38" s="4" t="s">
        <v>1728</v>
      </c>
      <c r="I38" s="4">
        <v>94</v>
      </c>
      <c r="J38" s="5">
        <f t="shared" si="3"/>
        <v>47</v>
      </c>
      <c r="K38" s="5">
        <v>79.599999999999994</v>
      </c>
      <c r="L38" s="5">
        <f t="shared" si="4"/>
        <v>39.799999999999997</v>
      </c>
      <c r="M38" s="5">
        <f t="shared" si="5"/>
        <v>86.8</v>
      </c>
      <c r="N38" s="6" t="s">
        <v>424</v>
      </c>
      <c r="O38" s="6" t="s">
        <v>424</v>
      </c>
      <c r="P38" s="6" t="s">
        <v>424</v>
      </c>
      <c r="Q38" s="66" t="s">
        <v>462</v>
      </c>
    </row>
    <row r="39" spans="1:17" ht="21" customHeight="1">
      <c r="A39" s="4">
        <v>37</v>
      </c>
      <c r="B39" s="4" t="s">
        <v>196</v>
      </c>
      <c r="C39" s="4"/>
      <c r="D39" s="4" t="s">
        <v>231</v>
      </c>
      <c r="E39" s="4">
        <v>20150062325</v>
      </c>
      <c r="F39" s="4" t="s">
        <v>1718</v>
      </c>
      <c r="G39" s="4" t="s">
        <v>1755</v>
      </c>
      <c r="H39" s="4" t="s">
        <v>479</v>
      </c>
      <c r="I39" s="4">
        <v>108</v>
      </c>
      <c r="J39" s="5">
        <f t="shared" si="3"/>
        <v>54</v>
      </c>
      <c r="K39" s="5">
        <v>65.599999999999994</v>
      </c>
      <c r="L39" s="5">
        <f t="shared" si="4"/>
        <v>32.799999999999997</v>
      </c>
      <c r="M39" s="5">
        <f t="shared" si="5"/>
        <v>86.8</v>
      </c>
      <c r="N39" s="6" t="s">
        <v>424</v>
      </c>
      <c r="O39" s="6" t="s">
        <v>424</v>
      </c>
      <c r="P39" s="6" t="s">
        <v>424</v>
      </c>
      <c r="Q39" s="66" t="s">
        <v>462</v>
      </c>
    </row>
    <row r="40" spans="1:17" ht="21" customHeight="1">
      <c r="A40" s="4">
        <v>38</v>
      </c>
      <c r="B40" s="4" t="s">
        <v>196</v>
      </c>
      <c r="C40" s="4"/>
      <c r="D40" s="4" t="s">
        <v>232</v>
      </c>
      <c r="E40" s="4">
        <v>20150062222</v>
      </c>
      <c r="F40" s="4" t="s">
        <v>1718</v>
      </c>
      <c r="G40" s="4" t="s">
        <v>1755</v>
      </c>
      <c r="H40" s="4" t="s">
        <v>1726</v>
      </c>
      <c r="I40" s="4">
        <v>91</v>
      </c>
      <c r="J40" s="5">
        <f t="shared" si="3"/>
        <v>45.5</v>
      </c>
      <c r="K40" s="5">
        <v>82.6</v>
      </c>
      <c r="L40" s="5">
        <f t="shared" si="4"/>
        <v>41.3</v>
      </c>
      <c r="M40" s="5">
        <f t="shared" si="5"/>
        <v>86.8</v>
      </c>
      <c r="N40" s="6" t="s">
        <v>424</v>
      </c>
      <c r="O40" s="6" t="s">
        <v>424</v>
      </c>
      <c r="P40" s="6" t="s">
        <v>424</v>
      </c>
      <c r="Q40" s="66" t="s">
        <v>462</v>
      </c>
    </row>
    <row r="41" spans="1:17" ht="21" customHeight="1">
      <c r="A41" s="4">
        <v>39</v>
      </c>
      <c r="B41" s="4" t="s">
        <v>196</v>
      </c>
      <c r="C41" s="4"/>
      <c r="D41" s="4" t="s">
        <v>233</v>
      </c>
      <c r="E41" s="4">
        <v>20150062419</v>
      </c>
      <c r="F41" s="4" t="s">
        <v>1718</v>
      </c>
      <c r="G41" s="4" t="s">
        <v>1755</v>
      </c>
      <c r="H41" s="4" t="s">
        <v>1720</v>
      </c>
      <c r="I41" s="4">
        <v>94</v>
      </c>
      <c r="J41" s="5">
        <f t="shared" si="3"/>
        <v>47</v>
      </c>
      <c r="K41" s="5">
        <v>79.400000000000006</v>
      </c>
      <c r="L41" s="5">
        <f t="shared" si="4"/>
        <v>39.700000000000003</v>
      </c>
      <c r="M41" s="5">
        <f t="shared" si="5"/>
        <v>86.7</v>
      </c>
      <c r="N41" s="6" t="s">
        <v>424</v>
      </c>
      <c r="O41" s="6" t="s">
        <v>424</v>
      </c>
      <c r="P41" s="6" t="s">
        <v>424</v>
      </c>
      <c r="Q41" s="66" t="s">
        <v>462</v>
      </c>
    </row>
    <row r="42" spans="1:17" ht="21" customHeight="1">
      <c r="A42" s="4">
        <v>40</v>
      </c>
      <c r="B42" s="4" t="s">
        <v>196</v>
      </c>
      <c r="C42" s="4"/>
      <c r="D42" s="4" t="s">
        <v>234</v>
      </c>
      <c r="E42" s="4">
        <v>20150063923</v>
      </c>
      <c r="F42" s="4" t="s">
        <v>1718</v>
      </c>
      <c r="G42" s="4" t="s">
        <v>1755</v>
      </c>
      <c r="H42" s="4" t="s">
        <v>1722</v>
      </c>
      <c r="I42" s="4">
        <v>97</v>
      </c>
      <c r="J42" s="5">
        <f t="shared" si="3"/>
        <v>48.5</v>
      </c>
      <c r="K42" s="5">
        <v>76.2</v>
      </c>
      <c r="L42" s="5">
        <f t="shared" si="4"/>
        <v>38.1</v>
      </c>
      <c r="M42" s="5">
        <f t="shared" si="5"/>
        <v>86.6</v>
      </c>
      <c r="N42" s="6" t="s">
        <v>424</v>
      </c>
      <c r="O42" s="6" t="s">
        <v>424</v>
      </c>
      <c r="P42" s="6" t="s">
        <v>424</v>
      </c>
      <c r="Q42" s="66" t="s">
        <v>462</v>
      </c>
    </row>
    <row r="43" spans="1:17" ht="21" customHeight="1">
      <c r="A43" s="4">
        <v>41</v>
      </c>
      <c r="B43" s="4" t="s">
        <v>196</v>
      </c>
      <c r="C43" s="4"/>
      <c r="D43" s="4" t="s">
        <v>235</v>
      </c>
      <c r="E43" s="4">
        <v>20150062415</v>
      </c>
      <c r="F43" s="4" t="s">
        <v>1718</v>
      </c>
      <c r="G43" s="4" t="s">
        <v>1755</v>
      </c>
      <c r="H43" s="4" t="s">
        <v>1726</v>
      </c>
      <c r="I43" s="4">
        <v>98</v>
      </c>
      <c r="J43" s="5">
        <f t="shared" si="3"/>
        <v>49</v>
      </c>
      <c r="K43" s="5">
        <v>75.2</v>
      </c>
      <c r="L43" s="5">
        <f t="shared" si="4"/>
        <v>37.6</v>
      </c>
      <c r="M43" s="5">
        <f t="shared" si="5"/>
        <v>86.6</v>
      </c>
      <c r="N43" s="6" t="s">
        <v>424</v>
      </c>
      <c r="O43" s="6" t="s">
        <v>424</v>
      </c>
      <c r="P43" s="6" t="s">
        <v>424</v>
      </c>
      <c r="Q43" s="66" t="s">
        <v>462</v>
      </c>
    </row>
    <row r="44" spans="1:17" ht="21" customHeight="1">
      <c r="A44" s="4">
        <v>42</v>
      </c>
      <c r="B44" s="4" t="s">
        <v>196</v>
      </c>
      <c r="C44" s="4"/>
      <c r="D44" s="4" t="s">
        <v>236</v>
      </c>
      <c r="E44" s="4">
        <v>20150064304</v>
      </c>
      <c r="F44" s="4" t="s">
        <v>1718</v>
      </c>
      <c r="G44" s="4" t="s">
        <v>1755</v>
      </c>
      <c r="H44" s="4" t="s">
        <v>1722</v>
      </c>
      <c r="I44" s="4">
        <v>95</v>
      </c>
      <c r="J44" s="5">
        <f t="shared" si="3"/>
        <v>47.5</v>
      </c>
      <c r="K44" s="5">
        <v>78</v>
      </c>
      <c r="L44" s="5">
        <f t="shared" si="4"/>
        <v>39</v>
      </c>
      <c r="M44" s="5">
        <f t="shared" si="5"/>
        <v>86.5</v>
      </c>
      <c r="N44" s="6" t="s">
        <v>424</v>
      </c>
      <c r="O44" s="6" t="s">
        <v>424</v>
      </c>
      <c r="P44" s="6" t="s">
        <v>424</v>
      </c>
      <c r="Q44" s="66" t="s">
        <v>462</v>
      </c>
    </row>
    <row r="45" spans="1:17" ht="21" customHeight="1">
      <c r="A45" s="4">
        <v>43</v>
      </c>
      <c r="B45" s="4" t="s">
        <v>196</v>
      </c>
      <c r="C45" s="4"/>
      <c r="D45" s="4" t="s">
        <v>237</v>
      </c>
      <c r="E45" s="4">
        <v>20150061820</v>
      </c>
      <c r="F45" s="4" t="s">
        <v>1718</v>
      </c>
      <c r="G45" s="4" t="s">
        <v>1755</v>
      </c>
      <c r="H45" s="4" t="s">
        <v>1726</v>
      </c>
      <c r="I45" s="4">
        <v>102</v>
      </c>
      <c r="J45" s="5">
        <f t="shared" si="3"/>
        <v>51</v>
      </c>
      <c r="K45" s="5">
        <v>71</v>
      </c>
      <c r="L45" s="5">
        <f t="shared" si="4"/>
        <v>35.5</v>
      </c>
      <c r="M45" s="5">
        <f t="shared" si="5"/>
        <v>86.5</v>
      </c>
      <c r="N45" s="6" t="s">
        <v>424</v>
      </c>
      <c r="O45" s="6" t="s">
        <v>424</v>
      </c>
      <c r="P45" s="6" t="s">
        <v>424</v>
      </c>
      <c r="Q45" s="66" t="s">
        <v>462</v>
      </c>
    </row>
    <row r="46" spans="1:17" ht="21" customHeight="1">
      <c r="A46" s="4">
        <v>44</v>
      </c>
      <c r="B46" s="4" t="s">
        <v>196</v>
      </c>
      <c r="C46" s="4"/>
      <c r="D46" s="4" t="s">
        <v>480</v>
      </c>
      <c r="E46" s="4">
        <v>20150064410</v>
      </c>
      <c r="F46" s="4" t="s">
        <v>1718</v>
      </c>
      <c r="G46" s="4" t="s">
        <v>1755</v>
      </c>
      <c r="H46" s="4" t="s">
        <v>1722</v>
      </c>
      <c r="I46" s="4">
        <v>101</v>
      </c>
      <c r="J46" s="5">
        <f t="shared" si="3"/>
        <v>50.5</v>
      </c>
      <c r="K46" s="5">
        <v>71.400000000000006</v>
      </c>
      <c r="L46" s="5">
        <f t="shared" si="4"/>
        <v>35.700000000000003</v>
      </c>
      <c r="M46" s="5">
        <f t="shared" si="5"/>
        <v>86.2</v>
      </c>
      <c r="N46" s="6" t="s">
        <v>424</v>
      </c>
      <c r="O46" s="6" t="s">
        <v>424</v>
      </c>
      <c r="P46" s="6" t="s">
        <v>424</v>
      </c>
      <c r="Q46" s="66" t="s">
        <v>462</v>
      </c>
    </row>
    <row r="47" spans="1:17" ht="21" customHeight="1">
      <c r="A47" s="4">
        <v>45</v>
      </c>
      <c r="B47" s="4" t="s">
        <v>196</v>
      </c>
      <c r="C47" s="4"/>
      <c r="D47" s="4" t="s">
        <v>238</v>
      </c>
      <c r="E47" s="4">
        <v>20150062715</v>
      </c>
      <c r="F47" s="4" t="s">
        <v>1718</v>
      </c>
      <c r="G47" s="4" t="s">
        <v>1755</v>
      </c>
      <c r="H47" s="4" t="s">
        <v>1720</v>
      </c>
      <c r="I47" s="4">
        <v>94</v>
      </c>
      <c r="J47" s="5">
        <f t="shared" si="3"/>
        <v>47</v>
      </c>
      <c r="K47" s="5">
        <v>78.2</v>
      </c>
      <c r="L47" s="5">
        <f t="shared" si="4"/>
        <v>39.1</v>
      </c>
      <c r="M47" s="5">
        <f t="shared" si="5"/>
        <v>86.1</v>
      </c>
      <c r="N47" s="6" t="s">
        <v>424</v>
      </c>
      <c r="O47" s="6" t="s">
        <v>424</v>
      </c>
      <c r="P47" s="6" t="s">
        <v>424</v>
      </c>
      <c r="Q47" s="66" t="s">
        <v>462</v>
      </c>
    </row>
    <row r="48" spans="1:17" ht="21" customHeight="1">
      <c r="A48" s="4">
        <v>46</v>
      </c>
      <c r="B48" s="4" t="s">
        <v>196</v>
      </c>
      <c r="C48" s="4"/>
      <c r="D48" s="4" t="s">
        <v>239</v>
      </c>
      <c r="E48" s="4">
        <v>20150063907</v>
      </c>
      <c r="F48" s="4" t="s">
        <v>1718</v>
      </c>
      <c r="G48" s="4" t="s">
        <v>1755</v>
      </c>
      <c r="H48" s="4" t="s">
        <v>1726</v>
      </c>
      <c r="I48" s="4">
        <v>103</v>
      </c>
      <c r="J48" s="5">
        <f t="shared" si="3"/>
        <v>51.5</v>
      </c>
      <c r="K48" s="5">
        <v>68.599999999999994</v>
      </c>
      <c r="L48" s="5">
        <f t="shared" si="4"/>
        <v>34.299999999999997</v>
      </c>
      <c r="M48" s="5">
        <f t="shared" si="5"/>
        <v>85.8</v>
      </c>
      <c r="N48" s="6" t="s">
        <v>424</v>
      </c>
      <c r="O48" s="6" t="s">
        <v>424</v>
      </c>
      <c r="P48" s="6" t="s">
        <v>424</v>
      </c>
      <c r="Q48" s="66" t="s">
        <v>462</v>
      </c>
    </row>
    <row r="49" spans="1:17" ht="21" customHeight="1">
      <c r="A49" s="4">
        <v>47</v>
      </c>
      <c r="B49" s="4" t="s">
        <v>196</v>
      </c>
      <c r="C49" s="4"/>
      <c r="D49" s="4" t="s">
        <v>481</v>
      </c>
      <c r="E49" s="4">
        <v>20150062213</v>
      </c>
      <c r="F49" s="4" t="s">
        <v>1718</v>
      </c>
      <c r="G49" s="4" t="s">
        <v>1755</v>
      </c>
      <c r="H49" s="4" t="s">
        <v>1722</v>
      </c>
      <c r="I49" s="4">
        <v>95</v>
      </c>
      <c r="J49" s="5">
        <f t="shared" si="3"/>
        <v>47.5</v>
      </c>
      <c r="K49" s="5">
        <v>76.599999999999994</v>
      </c>
      <c r="L49" s="5">
        <f t="shared" si="4"/>
        <v>38.299999999999997</v>
      </c>
      <c r="M49" s="5">
        <f t="shared" si="5"/>
        <v>85.8</v>
      </c>
      <c r="N49" s="6" t="s">
        <v>424</v>
      </c>
      <c r="O49" s="6" t="s">
        <v>424</v>
      </c>
      <c r="P49" s="6" t="s">
        <v>424</v>
      </c>
      <c r="Q49" s="66" t="s">
        <v>462</v>
      </c>
    </row>
    <row r="50" spans="1:17" ht="21" customHeight="1">
      <c r="A50" s="4">
        <v>48</v>
      </c>
      <c r="B50" s="4" t="s">
        <v>196</v>
      </c>
      <c r="C50" s="4"/>
      <c r="D50" s="4" t="s">
        <v>240</v>
      </c>
      <c r="E50" s="4">
        <v>20150061324</v>
      </c>
      <c r="F50" s="4" t="s">
        <v>1718</v>
      </c>
      <c r="G50" s="4" t="s">
        <v>1755</v>
      </c>
      <c r="H50" s="4" t="s">
        <v>1720</v>
      </c>
      <c r="I50" s="4">
        <v>92</v>
      </c>
      <c r="J50" s="5">
        <f t="shared" si="3"/>
        <v>46</v>
      </c>
      <c r="K50" s="5">
        <v>79.2</v>
      </c>
      <c r="L50" s="5">
        <f t="shared" si="4"/>
        <v>39.6</v>
      </c>
      <c r="M50" s="5">
        <f t="shared" si="5"/>
        <v>85.6</v>
      </c>
      <c r="N50" s="6" t="s">
        <v>424</v>
      </c>
      <c r="O50" s="6" t="s">
        <v>424</v>
      </c>
      <c r="P50" s="6" t="s">
        <v>424</v>
      </c>
      <c r="Q50" s="66" t="s">
        <v>462</v>
      </c>
    </row>
    <row r="51" spans="1:17" ht="21" customHeight="1">
      <c r="A51" s="4">
        <v>49</v>
      </c>
      <c r="B51" s="4" t="s">
        <v>196</v>
      </c>
      <c r="C51" s="4"/>
      <c r="D51" s="4" t="s">
        <v>241</v>
      </c>
      <c r="E51" s="4">
        <v>20150062905</v>
      </c>
      <c r="F51" s="4" t="s">
        <v>1718</v>
      </c>
      <c r="G51" s="4" t="s">
        <v>1755</v>
      </c>
      <c r="H51" s="4" t="s">
        <v>1720</v>
      </c>
      <c r="I51" s="4">
        <v>100</v>
      </c>
      <c r="J51" s="5">
        <f t="shared" si="3"/>
        <v>50</v>
      </c>
      <c r="K51" s="5">
        <v>71.2</v>
      </c>
      <c r="L51" s="5">
        <f t="shared" si="4"/>
        <v>35.6</v>
      </c>
      <c r="M51" s="5">
        <f t="shared" si="5"/>
        <v>85.6</v>
      </c>
      <c r="N51" s="6" t="s">
        <v>424</v>
      </c>
      <c r="O51" s="6" t="s">
        <v>424</v>
      </c>
      <c r="P51" s="6" t="s">
        <v>424</v>
      </c>
      <c r="Q51" s="66" t="s">
        <v>462</v>
      </c>
    </row>
    <row r="52" spans="1:17" ht="21" customHeight="1">
      <c r="A52" s="4">
        <v>50</v>
      </c>
      <c r="B52" s="4" t="s">
        <v>196</v>
      </c>
      <c r="C52" s="4"/>
      <c r="D52" s="4" t="s">
        <v>242</v>
      </c>
      <c r="E52" s="4">
        <v>20150064305</v>
      </c>
      <c r="F52" s="4" t="s">
        <v>1718</v>
      </c>
      <c r="G52" s="4" t="s">
        <v>1755</v>
      </c>
      <c r="H52" s="4" t="s">
        <v>1720</v>
      </c>
      <c r="I52" s="4">
        <v>99</v>
      </c>
      <c r="J52" s="5">
        <f t="shared" si="3"/>
        <v>49.5</v>
      </c>
      <c r="K52" s="5">
        <v>71.8</v>
      </c>
      <c r="L52" s="5">
        <f t="shared" si="4"/>
        <v>35.9</v>
      </c>
      <c r="M52" s="5">
        <f t="shared" si="5"/>
        <v>85.4</v>
      </c>
      <c r="N52" s="6" t="s">
        <v>424</v>
      </c>
      <c r="O52" s="6" t="s">
        <v>424</v>
      </c>
      <c r="P52" s="6" t="s">
        <v>424</v>
      </c>
      <c r="Q52" s="66" t="s">
        <v>462</v>
      </c>
    </row>
    <row r="53" spans="1:17" ht="21" customHeight="1">
      <c r="A53" s="4">
        <v>51</v>
      </c>
      <c r="B53" s="4" t="s">
        <v>196</v>
      </c>
      <c r="C53" s="4"/>
      <c r="D53" s="4" t="s">
        <v>243</v>
      </c>
      <c r="E53" s="4">
        <v>20150063623</v>
      </c>
      <c r="F53" s="4" t="s">
        <v>1718</v>
      </c>
      <c r="G53" s="4" t="s">
        <v>1755</v>
      </c>
      <c r="H53" s="4" t="s">
        <v>477</v>
      </c>
      <c r="I53" s="4">
        <v>94</v>
      </c>
      <c r="J53" s="5">
        <f t="shared" si="3"/>
        <v>47</v>
      </c>
      <c r="K53" s="5">
        <v>76.8</v>
      </c>
      <c r="L53" s="5">
        <f t="shared" si="4"/>
        <v>38.4</v>
      </c>
      <c r="M53" s="5">
        <f t="shared" si="5"/>
        <v>85.4</v>
      </c>
      <c r="N53" s="6" t="s">
        <v>424</v>
      </c>
      <c r="O53" s="6" t="s">
        <v>424</v>
      </c>
      <c r="P53" s="6" t="s">
        <v>424</v>
      </c>
      <c r="Q53" s="66" t="s">
        <v>462</v>
      </c>
    </row>
    <row r="54" spans="1:17" ht="21" customHeight="1">
      <c r="A54" s="4">
        <v>52</v>
      </c>
      <c r="B54" s="4" t="s">
        <v>196</v>
      </c>
      <c r="C54" s="4"/>
      <c r="D54" s="4" t="s">
        <v>244</v>
      </c>
      <c r="E54" s="4">
        <v>20150062606</v>
      </c>
      <c r="F54" s="4" t="s">
        <v>1718</v>
      </c>
      <c r="G54" s="4" t="s">
        <v>1755</v>
      </c>
      <c r="H54" s="4" t="s">
        <v>477</v>
      </c>
      <c r="I54" s="4">
        <v>93</v>
      </c>
      <c r="J54" s="5">
        <f t="shared" si="3"/>
        <v>46.5</v>
      </c>
      <c r="K54" s="5">
        <v>77.599999999999994</v>
      </c>
      <c r="L54" s="5">
        <f t="shared" si="4"/>
        <v>38.799999999999997</v>
      </c>
      <c r="M54" s="5">
        <f t="shared" si="5"/>
        <v>85.3</v>
      </c>
      <c r="N54" s="6" t="s">
        <v>424</v>
      </c>
      <c r="O54" s="6" t="s">
        <v>424</v>
      </c>
      <c r="P54" s="6" t="s">
        <v>424</v>
      </c>
      <c r="Q54" s="66" t="s">
        <v>462</v>
      </c>
    </row>
    <row r="55" spans="1:17" ht="21" customHeight="1">
      <c r="A55" s="4">
        <v>53</v>
      </c>
      <c r="B55" s="4" t="s">
        <v>196</v>
      </c>
      <c r="C55" s="4"/>
      <c r="D55" s="4" t="s">
        <v>245</v>
      </c>
      <c r="E55" s="4">
        <v>20150062025</v>
      </c>
      <c r="F55" s="4" t="s">
        <v>1718</v>
      </c>
      <c r="G55" s="4" t="s">
        <v>1755</v>
      </c>
      <c r="H55" s="4" t="s">
        <v>1726</v>
      </c>
      <c r="I55" s="4">
        <v>99</v>
      </c>
      <c r="J55" s="5">
        <f t="shared" si="3"/>
        <v>49.5</v>
      </c>
      <c r="K55" s="5">
        <v>71.400000000000006</v>
      </c>
      <c r="L55" s="5">
        <f t="shared" si="4"/>
        <v>35.700000000000003</v>
      </c>
      <c r="M55" s="5">
        <f t="shared" si="5"/>
        <v>85.2</v>
      </c>
      <c r="N55" s="6" t="s">
        <v>424</v>
      </c>
      <c r="O55" s="6" t="s">
        <v>424</v>
      </c>
      <c r="P55" s="6" t="s">
        <v>424</v>
      </c>
      <c r="Q55" s="66" t="s">
        <v>462</v>
      </c>
    </row>
    <row r="56" spans="1:17" ht="21" customHeight="1">
      <c r="A56" s="4">
        <v>54</v>
      </c>
      <c r="B56" s="4" t="s">
        <v>196</v>
      </c>
      <c r="C56" s="4"/>
      <c r="D56" s="4" t="s">
        <v>482</v>
      </c>
      <c r="E56" s="4">
        <v>20150064504</v>
      </c>
      <c r="F56" s="4" t="s">
        <v>1718</v>
      </c>
      <c r="G56" s="4" t="s">
        <v>1755</v>
      </c>
      <c r="H56" s="4" t="s">
        <v>1726</v>
      </c>
      <c r="I56" s="4">
        <v>96</v>
      </c>
      <c r="J56" s="5">
        <f t="shared" si="3"/>
        <v>48</v>
      </c>
      <c r="K56" s="5">
        <v>74.400000000000006</v>
      </c>
      <c r="L56" s="5">
        <f t="shared" si="4"/>
        <v>37.200000000000003</v>
      </c>
      <c r="M56" s="5">
        <f t="shared" si="5"/>
        <v>85.2</v>
      </c>
      <c r="N56" s="6" t="s">
        <v>424</v>
      </c>
      <c r="O56" s="6" t="s">
        <v>424</v>
      </c>
      <c r="P56" s="6" t="s">
        <v>424</v>
      </c>
      <c r="Q56" s="66" t="s">
        <v>462</v>
      </c>
    </row>
    <row r="57" spans="1:17" ht="21" customHeight="1">
      <c r="A57" s="4">
        <v>55</v>
      </c>
      <c r="B57" s="4" t="s">
        <v>196</v>
      </c>
      <c r="C57" s="4"/>
      <c r="D57" s="4" t="s">
        <v>246</v>
      </c>
      <c r="E57" s="4">
        <v>20150063707</v>
      </c>
      <c r="F57" s="4" t="s">
        <v>1718</v>
      </c>
      <c r="G57" s="4" t="s">
        <v>1755</v>
      </c>
      <c r="H57" s="4" t="s">
        <v>1720</v>
      </c>
      <c r="I57" s="4">
        <v>92</v>
      </c>
      <c r="J57" s="5">
        <f t="shared" si="3"/>
        <v>46</v>
      </c>
      <c r="K57" s="5">
        <v>78.2</v>
      </c>
      <c r="L57" s="5">
        <f t="shared" si="4"/>
        <v>39.1</v>
      </c>
      <c r="M57" s="5">
        <f t="shared" si="5"/>
        <v>85.1</v>
      </c>
      <c r="N57" s="6" t="s">
        <v>424</v>
      </c>
      <c r="O57" s="6" t="s">
        <v>424</v>
      </c>
      <c r="P57" s="6" t="s">
        <v>424</v>
      </c>
      <c r="Q57" s="66" t="s">
        <v>462</v>
      </c>
    </row>
    <row r="58" spans="1:17" ht="21" customHeight="1">
      <c r="A58" s="4">
        <v>56</v>
      </c>
      <c r="B58" s="4" t="s">
        <v>196</v>
      </c>
      <c r="C58" s="4"/>
      <c r="D58" s="4" t="s">
        <v>483</v>
      </c>
      <c r="E58" s="4">
        <v>20150062417</v>
      </c>
      <c r="F58" s="4" t="s">
        <v>1718</v>
      </c>
      <c r="G58" s="4" t="s">
        <v>1755</v>
      </c>
      <c r="H58" s="4" t="s">
        <v>1720</v>
      </c>
      <c r="I58" s="4">
        <v>93</v>
      </c>
      <c r="J58" s="5">
        <f t="shared" si="3"/>
        <v>46.5</v>
      </c>
      <c r="K58" s="5">
        <v>77.2</v>
      </c>
      <c r="L58" s="5">
        <f t="shared" si="4"/>
        <v>38.6</v>
      </c>
      <c r="M58" s="5">
        <f t="shared" si="5"/>
        <v>85.1</v>
      </c>
      <c r="N58" s="6" t="s">
        <v>424</v>
      </c>
      <c r="O58" s="6" t="s">
        <v>424</v>
      </c>
      <c r="P58" s="6" t="s">
        <v>424</v>
      </c>
      <c r="Q58" s="66" t="s">
        <v>462</v>
      </c>
    </row>
    <row r="59" spans="1:17" ht="21" customHeight="1">
      <c r="A59" s="4">
        <v>57</v>
      </c>
      <c r="B59" s="4" t="s">
        <v>196</v>
      </c>
      <c r="C59" s="4"/>
      <c r="D59" s="4" t="s">
        <v>247</v>
      </c>
      <c r="E59" s="4">
        <v>20150061809</v>
      </c>
      <c r="F59" s="4" t="s">
        <v>1718</v>
      </c>
      <c r="G59" s="4" t="s">
        <v>1755</v>
      </c>
      <c r="H59" s="4" t="s">
        <v>477</v>
      </c>
      <c r="I59" s="4">
        <v>93</v>
      </c>
      <c r="J59" s="5">
        <f t="shared" si="3"/>
        <v>46.5</v>
      </c>
      <c r="K59" s="5">
        <v>77.2</v>
      </c>
      <c r="L59" s="5">
        <f t="shared" si="4"/>
        <v>38.6</v>
      </c>
      <c r="M59" s="5">
        <f t="shared" si="5"/>
        <v>85.1</v>
      </c>
      <c r="N59" s="6" t="s">
        <v>424</v>
      </c>
      <c r="O59" s="6" t="s">
        <v>424</v>
      </c>
      <c r="P59" s="6" t="s">
        <v>424</v>
      </c>
      <c r="Q59" s="66" t="s">
        <v>462</v>
      </c>
    </row>
    <row r="60" spans="1:17" ht="21" customHeight="1">
      <c r="A60" s="4">
        <v>58</v>
      </c>
      <c r="B60" s="4" t="s">
        <v>196</v>
      </c>
      <c r="C60" s="4"/>
      <c r="D60" s="4" t="s">
        <v>248</v>
      </c>
      <c r="E60" s="4">
        <v>20150062705</v>
      </c>
      <c r="F60" s="4" t="s">
        <v>1718</v>
      </c>
      <c r="G60" s="4" t="s">
        <v>1755</v>
      </c>
      <c r="H60" s="4" t="s">
        <v>1722</v>
      </c>
      <c r="I60" s="4">
        <v>93</v>
      </c>
      <c r="J60" s="5">
        <f t="shared" si="3"/>
        <v>46.5</v>
      </c>
      <c r="K60" s="5">
        <v>77.2</v>
      </c>
      <c r="L60" s="5">
        <f t="shared" si="4"/>
        <v>38.6</v>
      </c>
      <c r="M60" s="5">
        <f t="shared" si="5"/>
        <v>85.1</v>
      </c>
      <c r="N60" s="6" t="s">
        <v>424</v>
      </c>
      <c r="O60" s="6" t="s">
        <v>424</v>
      </c>
      <c r="P60" s="6" t="s">
        <v>424</v>
      </c>
      <c r="Q60" s="66" t="s">
        <v>462</v>
      </c>
    </row>
    <row r="61" spans="1:17" ht="21" customHeight="1">
      <c r="A61" s="4">
        <v>59</v>
      </c>
      <c r="B61" s="4" t="s">
        <v>196</v>
      </c>
      <c r="C61" s="4"/>
      <c r="D61" s="4" t="s">
        <v>249</v>
      </c>
      <c r="E61" s="4">
        <v>20150062001</v>
      </c>
      <c r="F61" s="4" t="s">
        <v>1718</v>
      </c>
      <c r="G61" s="4" t="s">
        <v>1755</v>
      </c>
      <c r="H61" s="4" t="s">
        <v>1726</v>
      </c>
      <c r="I61" s="4">
        <v>99</v>
      </c>
      <c r="J61" s="5">
        <f t="shared" si="3"/>
        <v>49.5</v>
      </c>
      <c r="K61" s="5">
        <v>71.2</v>
      </c>
      <c r="L61" s="5">
        <f t="shared" si="4"/>
        <v>35.6</v>
      </c>
      <c r="M61" s="5">
        <f t="shared" si="5"/>
        <v>85.1</v>
      </c>
      <c r="N61" s="6" t="s">
        <v>424</v>
      </c>
      <c r="O61" s="6" t="s">
        <v>424</v>
      </c>
      <c r="P61" s="6" t="s">
        <v>424</v>
      </c>
      <c r="Q61" s="66" t="s">
        <v>462</v>
      </c>
    </row>
    <row r="62" spans="1:17" ht="21" customHeight="1">
      <c r="A62" s="4">
        <v>60</v>
      </c>
      <c r="B62" s="4" t="s">
        <v>196</v>
      </c>
      <c r="C62" s="4"/>
      <c r="D62" s="4" t="s">
        <v>250</v>
      </c>
      <c r="E62" s="4">
        <v>20150061707</v>
      </c>
      <c r="F62" s="4" t="s">
        <v>1718</v>
      </c>
      <c r="G62" s="4" t="s">
        <v>1755</v>
      </c>
      <c r="H62" s="4" t="s">
        <v>1720</v>
      </c>
      <c r="I62" s="4">
        <v>93</v>
      </c>
      <c r="J62" s="5">
        <f t="shared" si="3"/>
        <v>46.5</v>
      </c>
      <c r="K62" s="5">
        <v>77</v>
      </c>
      <c r="L62" s="5">
        <f t="shared" si="4"/>
        <v>38.5</v>
      </c>
      <c r="M62" s="5">
        <f t="shared" si="5"/>
        <v>85</v>
      </c>
      <c r="N62" s="6" t="s">
        <v>424</v>
      </c>
      <c r="O62" s="6" t="s">
        <v>424</v>
      </c>
      <c r="P62" s="6" t="s">
        <v>424</v>
      </c>
      <c r="Q62" s="66" t="s">
        <v>462</v>
      </c>
    </row>
    <row r="63" spans="1:17" ht="21" customHeight="1">
      <c r="A63" s="4">
        <v>61</v>
      </c>
      <c r="B63" s="4" t="s">
        <v>196</v>
      </c>
      <c r="C63" s="4"/>
      <c r="D63" s="4" t="s">
        <v>251</v>
      </c>
      <c r="E63" s="4">
        <v>20150062504</v>
      </c>
      <c r="F63" s="4" t="s">
        <v>1718</v>
      </c>
      <c r="G63" s="4" t="s">
        <v>1755</v>
      </c>
      <c r="H63" s="4" t="s">
        <v>1720</v>
      </c>
      <c r="I63" s="4">
        <v>95</v>
      </c>
      <c r="J63" s="5">
        <f t="shared" si="3"/>
        <v>47.5</v>
      </c>
      <c r="K63" s="5">
        <v>74.8</v>
      </c>
      <c r="L63" s="5">
        <f t="shared" si="4"/>
        <v>37.4</v>
      </c>
      <c r="M63" s="5">
        <f t="shared" si="5"/>
        <v>84.9</v>
      </c>
      <c r="N63" s="6" t="s">
        <v>424</v>
      </c>
      <c r="O63" s="6" t="s">
        <v>424</v>
      </c>
      <c r="P63" s="6" t="s">
        <v>424</v>
      </c>
      <c r="Q63" s="66" t="s">
        <v>462</v>
      </c>
    </row>
    <row r="64" spans="1:17" ht="21" customHeight="1">
      <c r="A64" s="4">
        <v>62</v>
      </c>
      <c r="B64" s="4" t="s">
        <v>196</v>
      </c>
      <c r="C64" s="4"/>
      <c r="D64" s="4" t="s">
        <v>252</v>
      </c>
      <c r="E64" s="4">
        <v>20150063219</v>
      </c>
      <c r="F64" s="4" t="s">
        <v>1718</v>
      </c>
      <c r="G64" s="4" t="s">
        <v>1755</v>
      </c>
      <c r="H64" s="4" t="s">
        <v>1720</v>
      </c>
      <c r="I64" s="4">
        <v>96</v>
      </c>
      <c r="J64" s="5">
        <f t="shared" si="3"/>
        <v>48</v>
      </c>
      <c r="K64" s="5">
        <v>73.8</v>
      </c>
      <c r="L64" s="5">
        <f t="shared" si="4"/>
        <v>36.9</v>
      </c>
      <c r="M64" s="5">
        <f t="shared" si="5"/>
        <v>84.9</v>
      </c>
      <c r="N64" s="6" t="s">
        <v>424</v>
      </c>
      <c r="O64" s="6" t="s">
        <v>424</v>
      </c>
      <c r="P64" s="6" t="s">
        <v>424</v>
      </c>
      <c r="Q64" s="66" t="s">
        <v>462</v>
      </c>
    </row>
    <row r="65" spans="1:17" ht="21" customHeight="1">
      <c r="A65" s="4">
        <v>63</v>
      </c>
      <c r="B65" s="4" t="s">
        <v>196</v>
      </c>
      <c r="C65" s="4"/>
      <c r="D65" s="4" t="s">
        <v>484</v>
      </c>
      <c r="E65" s="4">
        <v>20150060317</v>
      </c>
      <c r="F65" s="4" t="s">
        <v>1718</v>
      </c>
      <c r="G65" s="4" t="s">
        <v>1755</v>
      </c>
      <c r="H65" s="4" t="s">
        <v>1720</v>
      </c>
      <c r="I65" s="4">
        <v>97</v>
      </c>
      <c r="J65" s="5">
        <f t="shared" si="3"/>
        <v>48.5</v>
      </c>
      <c r="K65" s="5">
        <v>72.400000000000006</v>
      </c>
      <c r="L65" s="5">
        <f t="shared" si="4"/>
        <v>36.200000000000003</v>
      </c>
      <c r="M65" s="5">
        <f t="shared" si="5"/>
        <v>84.7</v>
      </c>
      <c r="N65" s="6" t="s">
        <v>424</v>
      </c>
      <c r="O65" s="6" t="s">
        <v>424</v>
      </c>
      <c r="P65" s="6" t="s">
        <v>424</v>
      </c>
      <c r="Q65" s="66" t="s">
        <v>462</v>
      </c>
    </row>
    <row r="66" spans="1:17" ht="21" customHeight="1">
      <c r="A66" s="4">
        <v>64</v>
      </c>
      <c r="B66" s="4" t="s">
        <v>196</v>
      </c>
      <c r="C66" s="4"/>
      <c r="D66" s="4" t="s">
        <v>253</v>
      </c>
      <c r="E66" s="4">
        <v>20150062620</v>
      </c>
      <c r="F66" s="4" t="s">
        <v>1718</v>
      </c>
      <c r="G66" s="4" t="s">
        <v>1755</v>
      </c>
      <c r="H66" s="4" t="s">
        <v>1722</v>
      </c>
      <c r="I66" s="4">
        <v>96</v>
      </c>
      <c r="J66" s="5">
        <f t="shared" si="3"/>
        <v>48</v>
      </c>
      <c r="K66" s="5">
        <v>73.2</v>
      </c>
      <c r="L66" s="5">
        <f t="shared" si="4"/>
        <v>36.6</v>
      </c>
      <c r="M66" s="5">
        <f t="shared" si="5"/>
        <v>84.6</v>
      </c>
      <c r="N66" s="6" t="s">
        <v>424</v>
      </c>
      <c r="O66" s="6" t="s">
        <v>424</v>
      </c>
      <c r="P66" s="6" t="s">
        <v>424</v>
      </c>
      <c r="Q66" s="66" t="s">
        <v>462</v>
      </c>
    </row>
    <row r="67" spans="1:17" ht="21" customHeight="1">
      <c r="A67" s="4">
        <v>65</v>
      </c>
      <c r="B67" s="4" t="s">
        <v>196</v>
      </c>
      <c r="C67" s="4"/>
      <c r="D67" s="4" t="s">
        <v>254</v>
      </c>
      <c r="E67" s="4">
        <v>20150062207</v>
      </c>
      <c r="F67" s="4" t="s">
        <v>1718</v>
      </c>
      <c r="G67" s="4" t="s">
        <v>1755</v>
      </c>
      <c r="H67" s="4" t="s">
        <v>477</v>
      </c>
      <c r="I67" s="4">
        <v>90</v>
      </c>
      <c r="J67" s="5">
        <f t="shared" ref="J67:J98" si="6">I67*50%</f>
        <v>45</v>
      </c>
      <c r="K67" s="5">
        <v>79.2</v>
      </c>
      <c r="L67" s="5">
        <f t="shared" ref="L67:L98" si="7">K67*50%</f>
        <v>39.6</v>
      </c>
      <c r="M67" s="5">
        <f t="shared" ref="M67:M98" si="8">J67+L67</f>
        <v>84.6</v>
      </c>
      <c r="N67" s="6" t="s">
        <v>424</v>
      </c>
      <c r="O67" s="6" t="s">
        <v>424</v>
      </c>
      <c r="P67" s="6" t="s">
        <v>424</v>
      </c>
      <c r="Q67" s="66" t="s">
        <v>462</v>
      </c>
    </row>
    <row r="68" spans="1:17" ht="21" customHeight="1">
      <c r="A68" s="4">
        <v>66</v>
      </c>
      <c r="B68" s="4" t="s">
        <v>196</v>
      </c>
      <c r="C68" s="4"/>
      <c r="D68" s="4" t="s">
        <v>255</v>
      </c>
      <c r="E68" s="4">
        <v>20150062006</v>
      </c>
      <c r="F68" s="4" t="s">
        <v>1718</v>
      </c>
      <c r="G68" s="4" t="s">
        <v>1755</v>
      </c>
      <c r="H68" s="4" t="s">
        <v>1726</v>
      </c>
      <c r="I68" s="4">
        <v>94</v>
      </c>
      <c r="J68" s="5">
        <f t="shared" si="6"/>
        <v>47</v>
      </c>
      <c r="K68" s="5">
        <v>75</v>
      </c>
      <c r="L68" s="5">
        <f t="shared" si="7"/>
        <v>37.5</v>
      </c>
      <c r="M68" s="5">
        <f t="shared" si="8"/>
        <v>84.5</v>
      </c>
      <c r="N68" s="6" t="s">
        <v>424</v>
      </c>
      <c r="O68" s="6" t="s">
        <v>424</v>
      </c>
      <c r="P68" s="6" t="s">
        <v>424</v>
      </c>
      <c r="Q68" s="66" t="s">
        <v>462</v>
      </c>
    </row>
    <row r="69" spans="1:17" ht="21" customHeight="1">
      <c r="A69" s="4">
        <v>67</v>
      </c>
      <c r="B69" s="4" t="s">
        <v>196</v>
      </c>
      <c r="C69" s="4"/>
      <c r="D69" s="4" t="s">
        <v>256</v>
      </c>
      <c r="E69" s="4">
        <v>20150061308</v>
      </c>
      <c r="F69" s="4" t="s">
        <v>1718</v>
      </c>
      <c r="G69" s="4" t="s">
        <v>1755</v>
      </c>
      <c r="H69" s="4" t="s">
        <v>1720</v>
      </c>
      <c r="I69" s="4">
        <v>96</v>
      </c>
      <c r="J69" s="5">
        <f t="shared" si="6"/>
        <v>48</v>
      </c>
      <c r="K69" s="5">
        <v>72.8</v>
      </c>
      <c r="L69" s="5">
        <f t="shared" si="7"/>
        <v>36.4</v>
      </c>
      <c r="M69" s="5">
        <f t="shared" si="8"/>
        <v>84.4</v>
      </c>
      <c r="N69" s="6" t="s">
        <v>424</v>
      </c>
      <c r="O69" s="6" t="s">
        <v>424</v>
      </c>
      <c r="P69" s="6" t="s">
        <v>424</v>
      </c>
      <c r="Q69" s="66" t="s">
        <v>462</v>
      </c>
    </row>
    <row r="70" spans="1:17" ht="21" customHeight="1">
      <c r="A70" s="4">
        <v>68</v>
      </c>
      <c r="B70" s="4" t="s">
        <v>196</v>
      </c>
      <c r="C70" s="4"/>
      <c r="D70" s="4" t="s">
        <v>257</v>
      </c>
      <c r="E70" s="4">
        <v>20150062507</v>
      </c>
      <c r="F70" s="4" t="s">
        <v>1718</v>
      </c>
      <c r="G70" s="4" t="s">
        <v>1755</v>
      </c>
      <c r="H70" s="4" t="s">
        <v>1720</v>
      </c>
      <c r="I70" s="4">
        <v>94</v>
      </c>
      <c r="J70" s="5">
        <f t="shared" si="6"/>
        <v>47</v>
      </c>
      <c r="K70" s="5">
        <v>74.8</v>
      </c>
      <c r="L70" s="5">
        <f t="shared" si="7"/>
        <v>37.4</v>
      </c>
      <c r="M70" s="5">
        <f t="shared" si="8"/>
        <v>84.4</v>
      </c>
      <c r="N70" s="6" t="s">
        <v>424</v>
      </c>
      <c r="O70" s="6" t="s">
        <v>424</v>
      </c>
      <c r="P70" s="6" t="s">
        <v>424</v>
      </c>
      <c r="Q70" s="66" t="s">
        <v>462</v>
      </c>
    </row>
    <row r="71" spans="1:17" ht="21" customHeight="1">
      <c r="A71" s="4">
        <v>69</v>
      </c>
      <c r="B71" s="4" t="s">
        <v>196</v>
      </c>
      <c r="C71" s="4"/>
      <c r="D71" s="4" t="s">
        <v>258</v>
      </c>
      <c r="E71" s="4">
        <v>20150061501</v>
      </c>
      <c r="F71" s="4" t="s">
        <v>1718</v>
      </c>
      <c r="G71" s="4" t="s">
        <v>1755</v>
      </c>
      <c r="H71" s="4" t="s">
        <v>1722</v>
      </c>
      <c r="I71" s="4">
        <v>94</v>
      </c>
      <c r="J71" s="5">
        <f t="shared" si="6"/>
        <v>47</v>
      </c>
      <c r="K71" s="5">
        <v>74.400000000000006</v>
      </c>
      <c r="L71" s="5">
        <f t="shared" si="7"/>
        <v>37.200000000000003</v>
      </c>
      <c r="M71" s="5">
        <f t="shared" si="8"/>
        <v>84.2</v>
      </c>
      <c r="N71" s="6" t="s">
        <v>424</v>
      </c>
      <c r="O71" s="6" t="s">
        <v>424</v>
      </c>
      <c r="P71" s="6" t="s">
        <v>424</v>
      </c>
      <c r="Q71" s="66" t="s">
        <v>462</v>
      </c>
    </row>
    <row r="72" spans="1:17" ht="21" customHeight="1">
      <c r="A72" s="4">
        <v>70</v>
      </c>
      <c r="B72" s="4" t="s">
        <v>196</v>
      </c>
      <c r="C72" s="4"/>
      <c r="D72" s="4" t="s">
        <v>259</v>
      </c>
      <c r="E72" s="4">
        <v>20150062902</v>
      </c>
      <c r="F72" s="4" t="s">
        <v>1718</v>
      </c>
      <c r="G72" s="4" t="s">
        <v>1755</v>
      </c>
      <c r="H72" s="4" t="s">
        <v>477</v>
      </c>
      <c r="I72" s="4">
        <v>91</v>
      </c>
      <c r="J72" s="5">
        <f t="shared" si="6"/>
        <v>45.5</v>
      </c>
      <c r="K72" s="5">
        <v>77.400000000000006</v>
      </c>
      <c r="L72" s="5">
        <f t="shared" si="7"/>
        <v>38.700000000000003</v>
      </c>
      <c r="M72" s="5">
        <f t="shared" si="8"/>
        <v>84.2</v>
      </c>
      <c r="N72" s="6" t="s">
        <v>424</v>
      </c>
      <c r="O72" s="6" t="s">
        <v>424</v>
      </c>
      <c r="P72" s="6" t="s">
        <v>424</v>
      </c>
      <c r="Q72" s="66" t="s">
        <v>462</v>
      </c>
    </row>
    <row r="73" spans="1:17" ht="21" customHeight="1">
      <c r="A73" s="4">
        <v>71</v>
      </c>
      <c r="B73" s="4" t="s">
        <v>196</v>
      </c>
      <c r="C73" s="4"/>
      <c r="D73" s="4" t="s">
        <v>260</v>
      </c>
      <c r="E73" s="4">
        <v>20150062421</v>
      </c>
      <c r="F73" s="4" t="s">
        <v>1718</v>
      </c>
      <c r="G73" s="4" t="s">
        <v>1755</v>
      </c>
      <c r="H73" s="4" t="s">
        <v>1726</v>
      </c>
      <c r="I73" s="4">
        <v>92</v>
      </c>
      <c r="J73" s="5">
        <f t="shared" si="6"/>
        <v>46</v>
      </c>
      <c r="K73" s="5">
        <v>76.2</v>
      </c>
      <c r="L73" s="5">
        <f t="shared" si="7"/>
        <v>38.1</v>
      </c>
      <c r="M73" s="5">
        <f t="shared" si="8"/>
        <v>84.1</v>
      </c>
      <c r="N73" s="6" t="s">
        <v>424</v>
      </c>
      <c r="O73" s="6" t="s">
        <v>424</v>
      </c>
      <c r="P73" s="6" t="s">
        <v>424</v>
      </c>
      <c r="Q73" s="66" t="s">
        <v>462</v>
      </c>
    </row>
    <row r="74" spans="1:17" ht="21" customHeight="1">
      <c r="A74" s="4">
        <v>72</v>
      </c>
      <c r="B74" s="4" t="s">
        <v>196</v>
      </c>
      <c r="C74" s="4"/>
      <c r="D74" s="4" t="s">
        <v>261</v>
      </c>
      <c r="E74" s="4">
        <v>20150062010</v>
      </c>
      <c r="F74" s="4" t="s">
        <v>1718</v>
      </c>
      <c r="G74" s="4" t="s">
        <v>1755</v>
      </c>
      <c r="H74" s="4" t="s">
        <v>1736</v>
      </c>
      <c r="I74" s="4">
        <v>91</v>
      </c>
      <c r="J74" s="5">
        <f t="shared" si="6"/>
        <v>45.5</v>
      </c>
      <c r="K74" s="5">
        <v>77</v>
      </c>
      <c r="L74" s="5">
        <f t="shared" si="7"/>
        <v>38.5</v>
      </c>
      <c r="M74" s="5">
        <f t="shared" si="8"/>
        <v>84</v>
      </c>
      <c r="N74" s="6" t="s">
        <v>424</v>
      </c>
      <c r="O74" s="6" t="s">
        <v>424</v>
      </c>
      <c r="P74" s="6" t="s">
        <v>424</v>
      </c>
      <c r="Q74" s="66" t="s">
        <v>462</v>
      </c>
    </row>
    <row r="75" spans="1:17" ht="21" customHeight="1">
      <c r="A75" s="4">
        <v>73</v>
      </c>
      <c r="B75" s="4" t="s">
        <v>196</v>
      </c>
      <c r="C75" s="4"/>
      <c r="D75" s="4" t="s">
        <v>262</v>
      </c>
      <c r="E75" s="4">
        <v>20150063119</v>
      </c>
      <c r="F75" s="4" t="s">
        <v>1718</v>
      </c>
      <c r="G75" s="4" t="s">
        <v>1755</v>
      </c>
      <c r="H75" s="4" t="s">
        <v>1720</v>
      </c>
      <c r="I75" s="4">
        <v>99</v>
      </c>
      <c r="J75" s="5">
        <f t="shared" si="6"/>
        <v>49.5</v>
      </c>
      <c r="K75" s="5">
        <v>69</v>
      </c>
      <c r="L75" s="5">
        <f t="shared" si="7"/>
        <v>34.5</v>
      </c>
      <c r="M75" s="5">
        <f t="shared" si="8"/>
        <v>84</v>
      </c>
      <c r="N75" s="6" t="s">
        <v>424</v>
      </c>
      <c r="O75" s="6" t="s">
        <v>424</v>
      </c>
      <c r="P75" s="6" t="s">
        <v>424</v>
      </c>
      <c r="Q75" s="66" t="s">
        <v>462</v>
      </c>
    </row>
    <row r="76" spans="1:17" ht="21" customHeight="1">
      <c r="A76" s="4">
        <v>74</v>
      </c>
      <c r="B76" s="4" t="s">
        <v>196</v>
      </c>
      <c r="C76" s="4"/>
      <c r="D76" s="4" t="s">
        <v>263</v>
      </c>
      <c r="E76" s="4">
        <v>20150062420</v>
      </c>
      <c r="F76" s="4" t="s">
        <v>1718</v>
      </c>
      <c r="G76" s="4" t="s">
        <v>1755</v>
      </c>
      <c r="H76" s="4" t="s">
        <v>1720</v>
      </c>
      <c r="I76" s="4">
        <v>94</v>
      </c>
      <c r="J76" s="5">
        <f t="shared" si="6"/>
        <v>47</v>
      </c>
      <c r="K76" s="5">
        <v>74</v>
      </c>
      <c r="L76" s="5">
        <f t="shared" si="7"/>
        <v>37</v>
      </c>
      <c r="M76" s="5">
        <f t="shared" si="8"/>
        <v>84</v>
      </c>
      <c r="N76" s="6" t="s">
        <v>424</v>
      </c>
      <c r="O76" s="6" t="s">
        <v>424</v>
      </c>
      <c r="P76" s="6" t="s">
        <v>424</v>
      </c>
      <c r="Q76" s="66" t="s">
        <v>462</v>
      </c>
    </row>
    <row r="77" spans="1:17" ht="21" customHeight="1">
      <c r="A77" s="4">
        <v>75</v>
      </c>
      <c r="B77" s="4" t="s">
        <v>196</v>
      </c>
      <c r="C77" s="4"/>
      <c r="D77" s="4" t="s">
        <v>264</v>
      </c>
      <c r="E77" s="4">
        <v>20150061217</v>
      </c>
      <c r="F77" s="4" t="s">
        <v>1718</v>
      </c>
      <c r="G77" s="4" t="s">
        <v>1755</v>
      </c>
      <c r="H77" s="4" t="s">
        <v>1726</v>
      </c>
      <c r="I77" s="4">
        <v>93</v>
      </c>
      <c r="J77" s="5">
        <f t="shared" si="6"/>
        <v>46.5</v>
      </c>
      <c r="K77" s="5">
        <v>74.8</v>
      </c>
      <c r="L77" s="5">
        <f t="shared" si="7"/>
        <v>37.4</v>
      </c>
      <c r="M77" s="5">
        <f t="shared" si="8"/>
        <v>83.9</v>
      </c>
      <c r="N77" s="6" t="s">
        <v>424</v>
      </c>
      <c r="O77" s="6" t="s">
        <v>424</v>
      </c>
      <c r="P77" s="6" t="s">
        <v>424</v>
      </c>
      <c r="Q77" s="66" t="s">
        <v>462</v>
      </c>
    </row>
    <row r="78" spans="1:17" ht="21" customHeight="1">
      <c r="A78" s="4">
        <v>76</v>
      </c>
      <c r="B78" s="4" t="s">
        <v>196</v>
      </c>
      <c r="C78" s="4"/>
      <c r="D78" s="4" t="s">
        <v>265</v>
      </c>
      <c r="E78" s="4">
        <v>20150064122</v>
      </c>
      <c r="F78" s="4" t="s">
        <v>1718</v>
      </c>
      <c r="G78" s="4" t="s">
        <v>1755</v>
      </c>
      <c r="H78" s="4" t="s">
        <v>1726</v>
      </c>
      <c r="I78" s="4">
        <v>91</v>
      </c>
      <c r="J78" s="5">
        <f t="shared" si="6"/>
        <v>45.5</v>
      </c>
      <c r="K78" s="5">
        <v>76.8</v>
      </c>
      <c r="L78" s="5">
        <f t="shared" si="7"/>
        <v>38.4</v>
      </c>
      <c r="M78" s="5">
        <f t="shared" si="8"/>
        <v>83.9</v>
      </c>
      <c r="N78" s="6" t="s">
        <v>424</v>
      </c>
      <c r="O78" s="6" t="s">
        <v>424</v>
      </c>
      <c r="P78" s="6" t="s">
        <v>424</v>
      </c>
      <c r="Q78" s="66" t="s">
        <v>462</v>
      </c>
    </row>
    <row r="79" spans="1:17" ht="21" customHeight="1">
      <c r="A79" s="4">
        <v>77</v>
      </c>
      <c r="B79" s="4" t="s">
        <v>196</v>
      </c>
      <c r="C79" s="4"/>
      <c r="D79" s="4" t="s">
        <v>266</v>
      </c>
      <c r="E79" s="4">
        <v>20150061418</v>
      </c>
      <c r="F79" s="4" t="s">
        <v>1718</v>
      </c>
      <c r="G79" s="4" t="s">
        <v>1755</v>
      </c>
      <c r="H79" s="4" t="s">
        <v>1720</v>
      </c>
      <c r="I79" s="4">
        <v>93</v>
      </c>
      <c r="J79" s="5">
        <f t="shared" si="6"/>
        <v>46.5</v>
      </c>
      <c r="K79" s="5">
        <v>74.8</v>
      </c>
      <c r="L79" s="5">
        <f t="shared" si="7"/>
        <v>37.4</v>
      </c>
      <c r="M79" s="5">
        <f t="shared" si="8"/>
        <v>83.9</v>
      </c>
      <c r="N79" s="6" t="s">
        <v>424</v>
      </c>
      <c r="O79" s="6" t="s">
        <v>424</v>
      </c>
      <c r="P79" s="6" t="s">
        <v>424</v>
      </c>
      <c r="Q79" s="66" t="s">
        <v>462</v>
      </c>
    </row>
    <row r="80" spans="1:17" ht="21" customHeight="1">
      <c r="A80" s="4">
        <v>78</v>
      </c>
      <c r="B80" s="4" t="s">
        <v>196</v>
      </c>
      <c r="C80" s="4"/>
      <c r="D80" s="4" t="s">
        <v>267</v>
      </c>
      <c r="E80" s="4">
        <v>20150063013</v>
      </c>
      <c r="F80" s="4" t="s">
        <v>1718</v>
      </c>
      <c r="G80" s="4" t="s">
        <v>1755</v>
      </c>
      <c r="H80" s="4" t="s">
        <v>1722</v>
      </c>
      <c r="I80" s="4">
        <v>96</v>
      </c>
      <c r="J80" s="5">
        <f t="shared" si="6"/>
        <v>48</v>
      </c>
      <c r="K80" s="5">
        <v>71.599999999999994</v>
      </c>
      <c r="L80" s="5">
        <f t="shared" si="7"/>
        <v>35.799999999999997</v>
      </c>
      <c r="M80" s="5">
        <f t="shared" si="8"/>
        <v>83.8</v>
      </c>
      <c r="N80" s="6" t="s">
        <v>424</v>
      </c>
      <c r="O80" s="6" t="s">
        <v>424</v>
      </c>
      <c r="P80" s="6" t="s">
        <v>424</v>
      </c>
      <c r="Q80" s="66" t="s">
        <v>462</v>
      </c>
    </row>
    <row r="81" spans="1:17" ht="21" customHeight="1">
      <c r="A81" s="4">
        <v>79</v>
      </c>
      <c r="B81" s="4" t="s">
        <v>196</v>
      </c>
      <c r="C81" s="4"/>
      <c r="D81" s="4" t="s">
        <v>268</v>
      </c>
      <c r="E81" s="4">
        <v>20150061506</v>
      </c>
      <c r="F81" s="4" t="s">
        <v>1718</v>
      </c>
      <c r="G81" s="4" t="s">
        <v>1755</v>
      </c>
      <c r="H81" s="4" t="s">
        <v>1726</v>
      </c>
      <c r="I81" s="4">
        <v>97</v>
      </c>
      <c r="J81" s="5">
        <f t="shared" si="6"/>
        <v>48.5</v>
      </c>
      <c r="K81" s="5">
        <v>70.400000000000006</v>
      </c>
      <c r="L81" s="5">
        <f t="shared" si="7"/>
        <v>35.200000000000003</v>
      </c>
      <c r="M81" s="5">
        <f t="shared" si="8"/>
        <v>83.7</v>
      </c>
      <c r="N81" s="6" t="s">
        <v>424</v>
      </c>
      <c r="O81" s="6" t="s">
        <v>424</v>
      </c>
      <c r="P81" s="6" t="s">
        <v>424</v>
      </c>
      <c r="Q81" s="66" t="s">
        <v>462</v>
      </c>
    </row>
    <row r="82" spans="1:17" ht="21" customHeight="1">
      <c r="A82" s="4">
        <v>80</v>
      </c>
      <c r="B82" s="4" t="s">
        <v>196</v>
      </c>
      <c r="C82" s="4"/>
      <c r="D82" s="4" t="s">
        <v>269</v>
      </c>
      <c r="E82" s="4">
        <v>20150064405</v>
      </c>
      <c r="F82" s="4" t="s">
        <v>1718</v>
      </c>
      <c r="G82" s="4" t="s">
        <v>1755</v>
      </c>
      <c r="H82" s="4" t="s">
        <v>1720</v>
      </c>
      <c r="I82" s="4">
        <v>100</v>
      </c>
      <c r="J82" s="5">
        <f t="shared" si="6"/>
        <v>50</v>
      </c>
      <c r="K82" s="5">
        <v>67.400000000000006</v>
      </c>
      <c r="L82" s="5">
        <f t="shared" si="7"/>
        <v>33.700000000000003</v>
      </c>
      <c r="M82" s="5">
        <f t="shared" si="8"/>
        <v>83.7</v>
      </c>
      <c r="N82" s="6" t="s">
        <v>424</v>
      </c>
      <c r="O82" s="6" t="s">
        <v>424</v>
      </c>
      <c r="P82" s="6" t="s">
        <v>424</v>
      </c>
      <c r="Q82" s="66" t="s">
        <v>462</v>
      </c>
    </row>
    <row r="83" spans="1:17" ht="21" customHeight="1">
      <c r="A83" s="4">
        <v>81</v>
      </c>
      <c r="B83" s="4" t="s">
        <v>196</v>
      </c>
      <c r="C83" s="4"/>
      <c r="D83" s="4" t="s">
        <v>270</v>
      </c>
      <c r="E83" s="4">
        <v>20150061511</v>
      </c>
      <c r="F83" s="4" t="s">
        <v>1718</v>
      </c>
      <c r="G83" s="4" t="s">
        <v>1755</v>
      </c>
      <c r="H83" s="4" t="s">
        <v>1726</v>
      </c>
      <c r="I83" s="4">
        <v>92</v>
      </c>
      <c r="J83" s="5">
        <f t="shared" si="6"/>
        <v>46</v>
      </c>
      <c r="K83" s="5">
        <v>75.400000000000006</v>
      </c>
      <c r="L83" s="5">
        <f t="shared" si="7"/>
        <v>37.700000000000003</v>
      </c>
      <c r="M83" s="5">
        <f t="shared" si="8"/>
        <v>83.7</v>
      </c>
      <c r="N83" s="6" t="s">
        <v>424</v>
      </c>
      <c r="O83" s="6" t="s">
        <v>424</v>
      </c>
      <c r="P83" s="6" t="s">
        <v>424</v>
      </c>
      <c r="Q83" s="66" t="s">
        <v>462</v>
      </c>
    </row>
    <row r="84" spans="1:17" ht="21" customHeight="1">
      <c r="A84" s="4">
        <v>82</v>
      </c>
      <c r="B84" s="4" t="s">
        <v>196</v>
      </c>
      <c r="C84" s="4"/>
      <c r="D84" s="4" t="s">
        <v>271</v>
      </c>
      <c r="E84" s="4">
        <v>20150062923</v>
      </c>
      <c r="F84" s="4" t="s">
        <v>1718</v>
      </c>
      <c r="G84" s="4" t="s">
        <v>1755</v>
      </c>
      <c r="H84" s="4" t="s">
        <v>1720</v>
      </c>
      <c r="I84" s="4">
        <v>93</v>
      </c>
      <c r="J84" s="5">
        <f t="shared" si="6"/>
        <v>46.5</v>
      </c>
      <c r="K84" s="5">
        <v>74</v>
      </c>
      <c r="L84" s="5">
        <f t="shared" si="7"/>
        <v>37</v>
      </c>
      <c r="M84" s="5">
        <f t="shared" si="8"/>
        <v>83.5</v>
      </c>
      <c r="N84" s="6" t="s">
        <v>424</v>
      </c>
      <c r="O84" s="6" t="s">
        <v>424</v>
      </c>
      <c r="P84" s="6" t="s">
        <v>424</v>
      </c>
      <c r="Q84" s="66" t="s">
        <v>462</v>
      </c>
    </row>
    <row r="85" spans="1:17" ht="21" customHeight="1">
      <c r="A85" s="4">
        <v>83</v>
      </c>
      <c r="B85" s="4" t="s">
        <v>196</v>
      </c>
      <c r="C85" s="4"/>
      <c r="D85" s="4" t="s">
        <v>272</v>
      </c>
      <c r="E85" s="4">
        <v>20150063601</v>
      </c>
      <c r="F85" s="4" t="s">
        <v>1718</v>
      </c>
      <c r="G85" s="4" t="s">
        <v>1755</v>
      </c>
      <c r="H85" s="4" t="s">
        <v>1722</v>
      </c>
      <c r="I85" s="4">
        <v>95</v>
      </c>
      <c r="J85" s="5">
        <f t="shared" si="6"/>
        <v>47.5</v>
      </c>
      <c r="K85" s="5">
        <v>72</v>
      </c>
      <c r="L85" s="5">
        <f t="shared" si="7"/>
        <v>36</v>
      </c>
      <c r="M85" s="5">
        <f t="shared" si="8"/>
        <v>83.5</v>
      </c>
      <c r="N85" s="6" t="s">
        <v>424</v>
      </c>
      <c r="O85" s="6" t="s">
        <v>424</v>
      </c>
      <c r="P85" s="6" t="s">
        <v>424</v>
      </c>
      <c r="Q85" s="66" t="s">
        <v>462</v>
      </c>
    </row>
    <row r="86" spans="1:17" ht="21" customHeight="1">
      <c r="A86" s="4">
        <v>84</v>
      </c>
      <c r="B86" s="4" t="s">
        <v>196</v>
      </c>
      <c r="C86" s="4"/>
      <c r="D86" s="4" t="s">
        <v>273</v>
      </c>
      <c r="E86" s="4">
        <v>20150063916</v>
      </c>
      <c r="F86" s="4" t="s">
        <v>1718</v>
      </c>
      <c r="G86" s="4" t="s">
        <v>1755</v>
      </c>
      <c r="H86" s="4" t="s">
        <v>1720</v>
      </c>
      <c r="I86" s="4">
        <v>95</v>
      </c>
      <c r="J86" s="5">
        <f t="shared" si="6"/>
        <v>47.5</v>
      </c>
      <c r="K86" s="5">
        <v>72</v>
      </c>
      <c r="L86" s="5">
        <f t="shared" si="7"/>
        <v>36</v>
      </c>
      <c r="M86" s="5">
        <f t="shared" si="8"/>
        <v>83.5</v>
      </c>
      <c r="N86" s="6" t="s">
        <v>424</v>
      </c>
      <c r="O86" s="6" t="s">
        <v>424</v>
      </c>
      <c r="P86" s="6" t="s">
        <v>424</v>
      </c>
      <c r="Q86" s="66" t="s">
        <v>462</v>
      </c>
    </row>
    <row r="87" spans="1:17" ht="21" customHeight="1">
      <c r="A87" s="4">
        <v>85</v>
      </c>
      <c r="B87" s="4" t="s">
        <v>196</v>
      </c>
      <c r="C87" s="4"/>
      <c r="D87" s="4" t="s">
        <v>274</v>
      </c>
      <c r="E87" s="4">
        <v>20150061725</v>
      </c>
      <c r="F87" s="4" t="s">
        <v>1718</v>
      </c>
      <c r="G87" s="4" t="s">
        <v>1755</v>
      </c>
      <c r="H87" s="4" t="s">
        <v>1722</v>
      </c>
      <c r="I87" s="4">
        <v>91</v>
      </c>
      <c r="J87" s="5">
        <f t="shared" si="6"/>
        <v>45.5</v>
      </c>
      <c r="K87" s="5">
        <v>75.8</v>
      </c>
      <c r="L87" s="5">
        <f t="shared" si="7"/>
        <v>37.9</v>
      </c>
      <c r="M87" s="5">
        <f t="shared" si="8"/>
        <v>83.4</v>
      </c>
      <c r="N87" s="6" t="s">
        <v>424</v>
      </c>
      <c r="O87" s="6" t="s">
        <v>424</v>
      </c>
      <c r="P87" s="6" t="s">
        <v>424</v>
      </c>
      <c r="Q87" s="66" t="s">
        <v>462</v>
      </c>
    </row>
    <row r="88" spans="1:17" ht="21" customHeight="1">
      <c r="A88" s="4">
        <v>86</v>
      </c>
      <c r="B88" s="4" t="s">
        <v>196</v>
      </c>
      <c r="C88" s="4"/>
      <c r="D88" s="4" t="s">
        <v>485</v>
      </c>
      <c r="E88" s="4">
        <v>20150063401</v>
      </c>
      <c r="F88" s="4" t="s">
        <v>1718</v>
      </c>
      <c r="G88" s="4" t="s">
        <v>1755</v>
      </c>
      <c r="H88" s="4" t="s">
        <v>1726</v>
      </c>
      <c r="I88" s="4">
        <v>96</v>
      </c>
      <c r="J88" s="5">
        <f t="shared" si="6"/>
        <v>48</v>
      </c>
      <c r="K88" s="5">
        <v>70.599999999999994</v>
      </c>
      <c r="L88" s="5">
        <f t="shared" si="7"/>
        <v>35.299999999999997</v>
      </c>
      <c r="M88" s="5">
        <f t="shared" si="8"/>
        <v>83.3</v>
      </c>
      <c r="N88" s="6" t="s">
        <v>424</v>
      </c>
      <c r="O88" s="6" t="s">
        <v>424</v>
      </c>
      <c r="P88" s="6" t="s">
        <v>424</v>
      </c>
      <c r="Q88" s="66" t="s">
        <v>462</v>
      </c>
    </row>
    <row r="89" spans="1:17" ht="21" customHeight="1">
      <c r="A89" s="4">
        <v>87</v>
      </c>
      <c r="B89" s="4" t="s">
        <v>196</v>
      </c>
      <c r="C89" s="4"/>
      <c r="D89" s="4" t="s">
        <v>275</v>
      </c>
      <c r="E89" s="4">
        <v>20150061219</v>
      </c>
      <c r="F89" s="4" t="s">
        <v>1718</v>
      </c>
      <c r="G89" s="4" t="s">
        <v>1755</v>
      </c>
      <c r="H89" s="4" t="s">
        <v>479</v>
      </c>
      <c r="I89" s="4">
        <v>93</v>
      </c>
      <c r="J89" s="5">
        <f t="shared" si="6"/>
        <v>46.5</v>
      </c>
      <c r="K89" s="5">
        <v>73.599999999999994</v>
      </c>
      <c r="L89" s="5">
        <f t="shared" si="7"/>
        <v>36.799999999999997</v>
      </c>
      <c r="M89" s="5">
        <f t="shared" si="8"/>
        <v>83.3</v>
      </c>
      <c r="N89" s="6" t="s">
        <v>424</v>
      </c>
      <c r="O89" s="6" t="s">
        <v>424</v>
      </c>
      <c r="P89" s="6" t="s">
        <v>424</v>
      </c>
      <c r="Q89" s="66" t="s">
        <v>462</v>
      </c>
    </row>
    <row r="90" spans="1:17" ht="21" customHeight="1">
      <c r="A90" s="4">
        <v>88</v>
      </c>
      <c r="B90" s="4" t="s">
        <v>196</v>
      </c>
      <c r="C90" s="4"/>
      <c r="D90" s="4" t="s">
        <v>276</v>
      </c>
      <c r="E90" s="4">
        <v>20150062216</v>
      </c>
      <c r="F90" s="4" t="s">
        <v>1718</v>
      </c>
      <c r="G90" s="4" t="s">
        <v>1755</v>
      </c>
      <c r="H90" s="4" t="s">
        <v>1722</v>
      </c>
      <c r="I90" s="4">
        <v>92</v>
      </c>
      <c r="J90" s="5">
        <f t="shared" si="6"/>
        <v>46</v>
      </c>
      <c r="K90" s="5">
        <v>74.599999999999994</v>
      </c>
      <c r="L90" s="5">
        <f t="shared" si="7"/>
        <v>37.299999999999997</v>
      </c>
      <c r="M90" s="5">
        <f t="shared" si="8"/>
        <v>83.3</v>
      </c>
      <c r="N90" s="6" t="s">
        <v>424</v>
      </c>
      <c r="O90" s="6" t="s">
        <v>424</v>
      </c>
      <c r="P90" s="6" t="s">
        <v>424</v>
      </c>
      <c r="Q90" s="66" t="s">
        <v>462</v>
      </c>
    </row>
    <row r="91" spans="1:17" ht="21" customHeight="1">
      <c r="A91" s="4">
        <v>89</v>
      </c>
      <c r="B91" s="4" t="s">
        <v>196</v>
      </c>
      <c r="C91" s="4"/>
      <c r="D91" s="4" t="s">
        <v>277</v>
      </c>
      <c r="E91" s="4">
        <v>20150062118</v>
      </c>
      <c r="F91" s="4" t="s">
        <v>1718</v>
      </c>
      <c r="G91" s="4" t="s">
        <v>1755</v>
      </c>
      <c r="H91" s="4" t="s">
        <v>1726</v>
      </c>
      <c r="I91" s="4">
        <v>97</v>
      </c>
      <c r="J91" s="5">
        <f t="shared" si="6"/>
        <v>48.5</v>
      </c>
      <c r="K91" s="5">
        <v>69.400000000000006</v>
      </c>
      <c r="L91" s="5">
        <f t="shared" si="7"/>
        <v>34.700000000000003</v>
      </c>
      <c r="M91" s="5">
        <f t="shared" si="8"/>
        <v>83.2</v>
      </c>
      <c r="N91" s="6" t="s">
        <v>424</v>
      </c>
      <c r="O91" s="6" t="s">
        <v>424</v>
      </c>
      <c r="P91" s="6" t="s">
        <v>424</v>
      </c>
      <c r="Q91" s="66" t="s">
        <v>462</v>
      </c>
    </row>
    <row r="92" spans="1:17" ht="21" customHeight="1">
      <c r="A92" s="4">
        <v>90</v>
      </c>
      <c r="B92" s="4" t="s">
        <v>196</v>
      </c>
      <c r="C92" s="4"/>
      <c r="D92" s="4" t="s">
        <v>278</v>
      </c>
      <c r="E92" s="4">
        <v>20150060201</v>
      </c>
      <c r="F92" s="4" t="s">
        <v>1718</v>
      </c>
      <c r="G92" s="4" t="s">
        <v>1755</v>
      </c>
      <c r="H92" s="4" t="s">
        <v>1720</v>
      </c>
      <c r="I92" s="4">
        <v>93</v>
      </c>
      <c r="J92" s="5">
        <f t="shared" si="6"/>
        <v>46.5</v>
      </c>
      <c r="K92" s="5">
        <v>73.400000000000006</v>
      </c>
      <c r="L92" s="5">
        <f t="shared" si="7"/>
        <v>36.700000000000003</v>
      </c>
      <c r="M92" s="5">
        <f t="shared" si="8"/>
        <v>83.2</v>
      </c>
      <c r="N92" s="6" t="s">
        <v>424</v>
      </c>
      <c r="O92" s="6" t="s">
        <v>424</v>
      </c>
      <c r="P92" s="6" t="s">
        <v>424</v>
      </c>
      <c r="Q92" s="66" t="s">
        <v>462</v>
      </c>
    </row>
    <row r="93" spans="1:17" ht="21" customHeight="1">
      <c r="A93" s="4">
        <v>91</v>
      </c>
      <c r="B93" s="4" t="s">
        <v>196</v>
      </c>
      <c r="C93" s="4"/>
      <c r="D93" s="4" t="s">
        <v>279</v>
      </c>
      <c r="E93" s="4">
        <v>20150061218</v>
      </c>
      <c r="F93" s="4" t="s">
        <v>1718</v>
      </c>
      <c r="G93" s="4" t="s">
        <v>1755</v>
      </c>
      <c r="H93" s="4" t="s">
        <v>477</v>
      </c>
      <c r="I93" s="4">
        <v>91</v>
      </c>
      <c r="J93" s="5">
        <f t="shared" si="6"/>
        <v>45.5</v>
      </c>
      <c r="K93" s="5">
        <v>75.2</v>
      </c>
      <c r="L93" s="5">
        <f t="shared" si="7"/>
        <v>37.6</v>
      </c>
      <c r="M93" s="5">
        <f t="shared" si="8"/>
        <v>83.1</v>
      </c>
      <c r="N93" s="6" t="s">
        <v>424</v>
      </c>
      <c r="O93" s="6" t="s">
        <v>424</v>
      </c>
      <c r="P93" s="6" t="s">
        <v>424</v>
      </c>
      <c r="Q93" s="66" t="s">
        <v>462</v>
      </c>
    </row>
    <row r="94" spans="1:17" ht="21" customHeight="1">
      <c r="A94" s="4">
        <v>92</v>
      </c>
      <c r="B94" s="4" t="s">
        <v>196</v>
      </c>
      <c r="C94" s="4"/>
      <c r="D94" s="4" t="s">
        <v>280</v>
      </c>
      <c r="E94" s="4">
        <v>20150061706</v>
      </c>
      <c r="F94" s="4" t="s">
        <v>1718</v>
      </c>
      <c r="G94" s="4" t="s">
        <v>1755</v>
      </c>
      <c r="H94" s="4" t="s">
        <v>477</v>
      </c>
      <c r="I94" s="4">
        <v>97</v>
      </c>
      <c r="J94" s="5">
        <f t="shared" si="6"/>
        <v>48.5</v>
      </c>
      <c r="K94" s="5">
        <v>69</v>
      </c>
      <c r="L94" s="5">
        <f t="shared" si="7"/>
        <v>34.5</v>
      </c>
      <c r="M94" s="5">
        <f t="shared" si="8"/>
        <v>83</v>
      </c>
      <c r="N94" s="6" t="s">
        <v>424</v>
      </c>
      <c r="O94" s="6" t="s">
        <v>424</v>
      </c>
      <c r="P94" s="6" t="s">
        <v>424</v>
      </c>
      <c r="Q94" s="66" t="s">
        <v>462</v>
      </c>
    </row>
    <row r="95" spans="1:17" ht="21" customHeight="1">
      <c r="A95" s="4">
        <v>93</v>
      </c>
      <c r="B95" s="4" t="s">
        <v>196</v>
      </c>
      <c r="C95" s="4"/>
      <c r="D95" s="4" t="s">
        <v>281</v>
      </c>
      <c r="E95" s="4">
        <v>20150061904</v>
      </c>
      <c r="F95" s="4" t="s">
        <v>1718</v>
      </c>
      <c r="G95" s="4" t="s">
        <v>1755</v>
      </c>
      <c r="H95" s="4" t="s">
        <v>1726</v>
      </c>
      <c r="I95" s="4">
        <v>95</v>
      </c>
      <c r="J95" s="5">
        <f t="shared" si="6"/>
        <v>47.5</v>
      </c>
      <c r="K95" s="5">
        <v>70.8</v>
      </c>
      <c r="L95" s="5">
        <f t="shared" si="7"/>
        <v>35.4</v>
      </c>
      <c r="M95" s="5">
        <f t="shared" si="8"/>
        <v>82.9</v>
      </c>
      <c r="N95" s="6" t="s">
        <v>424</v>
      </c>
      <c r="O95" s="6" t="s">
        <v>424</v>
      </c>
      <c r="P95" s="6" t="s">
        <v>424</v>
      </c>
      <c r="Q95" s="66" t="s">
        <v>462</v>
      </c>
    </row>
    <row r="96" spans="1:17" ht="21" customHeight="1">
      <c r="A96" s="4">
        <v>94</v>
      </c>
      <c r="B96" s="4" t="s">
        <v>196</v>
      </c>
      <c r="C96" s="4"/>
      <c r="D96" s="4" t="s">
        <v>282</v>
      </c>
      <c r="E96" s="4">
        <v>20150061204</v>
      </c>
      <c r="F96" s="4" t="s">
        <v>1718</v>
      </c>
      <c r="G96" s="4" t="s">
        <v>1755</v>
      </c>
      <c r="H96" s="4" t="s">
        <v>1720</v>
      </c>
      <c r="I96" s="4">
        <v>91</v>
      </c>
      <c r="J96" s="5">
        <f t="shared" si="6"/>
        <v>45.5</v>
      </c>
      <c r="K96" s="5">
        <v>74.8</v>
      </c>
      <c r="L96" s="5">
        <f t="shared" si="7"/>
        <v>37.4</v>
      </c>
      <c r="M96" s="5">
        <f t="shared" si="8"/>
        <v>82.9</v>
      </c>
      <c r="N96" s="6" t="s">
        <v>424</v>
      </c>
      <c r="O96" s="6" t="s">
        <v>424</v>
      </c>
      <c r="P96" s="6" t="s">
        <v>424</v>
      </c>
      <c r="Q96" s="66" t="s">
        <v>462</v>
      </c>
    </row>
    <row r="97" spans="1:17" ht="21" customHeight="1">
      <c r="A97" s="4">
        <v>95</v>
      </c>
      <c r="B97" s="4" t="s">
        <v>196</v>
      </c>
      <c r="C97" s="4"/>
      <c r="D97" s="4" t="s">
        <v>283</v>
      </c>
      <c r="E97" s="4">
        <v>20150062309</v>
      </c>
      <c r="F97" s="4" t="s">
        <v>1718</v>
      </c>
      <c r="G97" s="4" t="s">
        <v>1755</v>
      </c>
      <c r="H97" s="4" t="s">
        <v>1720</v>
      </c>
      <c r="I97" s="4">
        <v>95</v>
      </c>
      <c r="J97" s="5">
        <f t="shared" si="6"/>
        <v>47.5</v>
      </c>
      <c r="K97" s="5">
        <v>70.599999999999994</v>
      </c>
      <c r="L97" s="5">
        <f t="shared" si="7"/>
        <v>35.299999999999997</v>
      </c>
      <c r="M97" s="5">
        <f t="shared" si="8"/>
        <v>82.8</v>
      </c>
      <c r="N97" s="6" t="s">
        <v>424</v>
      </c>
      <c r="O97" s="6" t="s">
        <v>424</v>
      </c>
      <c r="P97" s="6" t="s">
        <v>424</v>
      </c>
      <c r="Q97" s="66" t="s">
        <v>462</v>
      </c>
    </row>
    <row r="98" spans="1:17" ht="21" customHeight="1">
      <c r="A98" s="4">
        <v>96</v>
      </c>
      <c r="B98" s="4" t="s">
        <v>196</v>
      </c>
      <c r="C98" s="4"/>
      <c r="D98" s="4" t="s">
        <v>284</v>
      </c>
      <c r="E98" s="4">
        <v>20150062815</v>
      </c>
      <c r="F98" s="4" t="s">
        <v>1718</v>
      </c>
      <c r="G98" s="4" t="s">
        <v>1755</v>
      </c>
      <c r="H98" s="4" t="s">
        <v>1722</v>
      </c>
      <c r="I98" s="4">
        <v>90</v>
      </c>
      <c r="J98" s="5">
        <f t="shared" si="6"/>
        <v>45</v>
      </c>
      <c r="K98" s="5">
        <v>75.599999999999994</v>
      </c>
      <c r="L98" s="5">
        <f t="shared" si="7"/>
        <v>37.799999999999997</v>
      </c>
      <c r="M98" s="5">
        <f t="shared" si="8"/>
        <v>82.8</v>
      </c>
      <c r="N98" s="6" t="s">
        <v>424</v>
      </c>
      <c r="O98" s="6" t="s">
        <v>424</v>
      </c>
      <c r="P98" s="6" t="s">
        <v>424</v>
      </c>
      <c r="Q98" s="66" t="s">
        <v>462</v>
      </c>
    </row>
    <row r="99" spans="1:17" ht="21" customHeight="1">
      <c r="A99" s="4">
        <v>97</v>
      </c>
      <c r="B99" s="4" t="s">
        <v>196</v>
      </c>
      <c r="C99" s="4"/>
      <c r="D99" s="4" t="s">
        <v>285</v>
      </c>
      <c r="E99" s="4">
        <v>20150063324</v>
      </c>
      <c r="F99" s="4" t="s">
        <v>1718</v>
      </c>
      <c r="G99" s="4" t="s">
        <v>1755</v>
      </c>
      <c r="H99" s="4" t="s">
        <v>1726</v>
      </c>
      <c r="I99" s="4">
        <v>96</v>
      </c>
      <c r="J99" s="5">
        <f t="shared" ref="J99:J130" si="9">I99*50%</f>
        <v>48</v>
      </c>
      <c r="K99" s="5">
        <v>69.400000000000006</v>
      </c>
      <c r="L99" s="5">
        <f t="shared" ref="L99:L130" si="10">K99*50%</f>
        <v>34.700000000000003</v>
      </c>
      <c r="M99" s="5">
        <f t="shared" ref="M99:M130" si="11">J99+L99</f>
        <v>82.7</v>
      </c>
      <c r="N99" s="6" t="s">
        <v>424</v>
      </c>
      <c r="O99" s="6" t="s">
        <v>424</v>
      </c>
      <c r="P99" s="6" t="s">
        <v>424</v>
      </c>
      <c r="Q99" s="66" t="s">
        <v>462</v>
      </c>
    </row>
    <row r="100" spans="1:17" ht="21" customHeight="1">
      <c r="A100" s="4">
        <v>98</v>
      </c>
      <c r="B100" s="4" t="s">
        <v>196</v>
      </c>
      <c r="C100" s="4"/>
      <c r="D100" s="4" t="s">
        <v>286</v>
      </c>
      <c r="E100" s="4">
        <v>20150062202</v>
      </c>
      <c r="F100" s="4" t="s">
        <v>1718</v>
      </c>
      <c r="G100" s="4" t="s">
        <v>1755</v>
      </c>
      <c r="H100" s="4" t="s">
        <v>1722</v>
      </c>
      <c r="I100" s="4">
        <v>92</v>
      </c>
      <c r="J100" s="5">
        <f t="shared" si="9"/>
        <v>46</v>
      </c>
      <c r="K100" s="5">
        <v>73.2</v>
      </c>
      <c r="L100" s="5">
        <f t="shared" si="10"/>
        <v>36.6</v>
      </c>
      <c r="M100" s="5">
        <f t="shared" si="11"/>
        <v>82.6</v>
      </c>
      <c r="N100" s="6" t="s">
        <v>424</v>
      </c>
      <c r="O100" s="6" t="s">
        <v>424</v>
      </c>
      <c r="P100" s="6" t="s">
        <v>424</v>
      </c>
      <c r="Q100" s="66" t="s">
        <v>462</v>
      </c>
    </row>
    <row r="101" spans="1:17" ht="21" customHeight="1">
      <c r="A101" s="4">
        <v>99</v>
      </c>
      <c r="B101" s="4" t="s">
        <v>196</v>
      </c>
      <c r="C101" s="4"/>
      <c r="D101" s="4" t="s">
        <v>287</v>
      </c>
      <c r="E101" s="4">
        <v>20150063510</v>
      </c>
      <c r="F101" s="4" t="s">
        <v>1718</v>
      </c>
      <c r="G101" s="4" t="s">
        <v>1755</v>
      </c>
      <c r="H101" s="4" t="s">
        <v>1720</v>
      </c>
      <c r="I101" s="4">
        <v>99</v>
      </c>
      <c r="J101" s="5">
        <f t="shared" si="9"/>
        <v>49.5</v>
      </c>
      <c r="K101" s="5">
        <v>66.2</v>
      </c>
      <c r="L101" s="5">
        <f t="shared" si="10"/>
        <v>33.1</v>
      </c>
      <c r="M101" s="5">
        <f t="shared" si="11"/>
        <v>82.6</v>
      </c>
      <c r="N101" s="6" t="s">
        <v>424</v>
      </c>
      <c r="O101" s="6" t="s">
        <v>424</v>
      </c>
      <c r="P101" s="6" t="s">
        <v>424</v>
      </c>
      <c r="Q101" s="66" t="s">
        <v>462</v>
      </c>
    </row>
    <row r="102" spans="1:17" ht="21" customHeight="1">
      <c r="A102" s="4">
        <v>100</v>
      </c>
      <c r="B102" s="4" t="s">
        <v>196</v>
      </c>
      <c r="C102" s="4"/>
      <c r="D102" s="4" t="s">
        <v>288</v>
      </c>
      <c r="E102" s="4">
        <v>20150062701</v>
      </c>
      <c r="F102" s="4" t="s">
        <v>1718</v>
      </c>
      <c r="G102" s="4" t="s">
        <v>1755</v>
      </c>
      <c r="H102" s="4" t="s">
        <v>474</v>
      </c>
      <c r="I102" s="4">
        <v>97</v>
      </c>
      <c r="J102" s="5">
        <f t="shared" si="9"/>
        <v>48.5</v>
      </c>
      <c r="K102" s="5">
        <v>68.2</v>
      </c>
      <c r="L102" s="5">
        <f t="shared" si="10"/>
        <v>34.1</v>
      </c>
      <c r="M102" s="5">
        <f t="shared" si="11"/>
        <v>82.6</v>
      </c>
      <c r="N102" s="6" t="s">
        <v>424</v>
      </c>
      <c r="O102" s="6" t="s">
        <v>424</v>
      </c>
      <c r="P102" s="6" t="s">
        <v>424</v>
      </c>
      <c r="Q102" s="66" t="s">
        <v>462</v>
      </c>
    </row>
    <row r="103" spans="1:17" ht="21" customHeight="1">
      <c r="A103" s="4">
        <v>101</v>
      </c>
      <c r="B103" s="4" t="s">
        <v>196</v>
      </c>
      <c r="C103" s="4"/>
      <c r="D103" s="4" t="s">
        <v>119</v>
      </c>
      <c r="E103" s="4">
        <v>20150061201</v>
      </c>
      <c r="F103" s="4" t="s">
        <v>1718</v>
      </c>
      <c r="G103" s="4" t="s">
        <v>1755</v>
      </c>
      <c r="H103" s="4" t="s">
        <v>1720</v>
      </c>
      <c r="I103" s="4">
        <v>96</v>
      </c>
      <c r="J103" s="5">
        <f t="shared" si="9"/>
        <v>48</v>
      </c>
      <c r="K103" s="5">
        <v>69</v>
      </c>
      <c r="L103" s="5">
        <f t="shared" si="10"/>
        <v>34.5</v>
      </c>
      <c r="M103" s="5">
        <f t="shared" si="11"/>
        <v>82.5</v>
      </c>
      <c r="N103" s="6" t="s">
        <v>424</v>
      </c>
      <c r="O103" s="6" t="s">
        <v>424</v>
      </c>
      <c r="P103" s="6" t="s">
        <v>424</v>
      </c>
      <c r="Q103" s="66" t="s">
        <v>462</v>
      </c>
    </row>
    <row r="104" spans="1:17" ht="21" customHeight="1">
      <c r="A104" s="4">
        <v>102</v>
      </c>
      <c r="B104" s="4" t="s">
        <v>196</v>
      </c>
      <c r="C104" s="4"/>
      <c r="D104" s="4" t="s">
        <v>289</v>
      </c>
      <c r="E104" s="4">
        <v>20150063314</v>
      </c>
      <c r="F104" s="4" t="s">
        <v>1718</v>
      </c>
      <c r="G104" s="4" t="s">
        <v>1755</v>
      </c>
      <c r="H104" s="4" t="s">
        <v>1736</v>
      </c>
      <c r="I104" s="4">
        <v>93</v>
      </c>
      <c r="J104" s="5">
        <f t="shared" si="9"/>
        <v>46.5</v>
      </c>
      <c r="K104" s="5">
        <v>72</v>
      </c>
      <c r="L104" s="5">
        <f t="shared" si="10"/>
        <v>36</v>
      </c>
      <c r="M104" s="5">
        <f t="shared" si="11"/>
        <v>82.5</v>
      </c>
      <c r="N104" s="6" t="s">
        <v>424</v>
      </c>
      <c r="O104" s="6" t="s">
        <v>424</v>
      </c>
      <c r="P104" s="6" t="s">
        <v>424</v>
      </c>
      <c r="Q104" s="66" t="s">
        <v>462</v>
      </c>
    </row>
    <row r="105" spans="1:17" ht="21" customHeight="1">
      <c r="A105" s="4">
        <v>103</v>
      </c>
      <c r="B105" s="4" t="s">
        <v>196</v>
      </c>
      <c r="C105" s="4"/>
      <c r="D105" s="4" t="s">
        <v>290</v>
      </c>
      <c r="E105" s="4">
        <v>20150063003</v>
      </c>
      <c r="F105" s="4" t="s">
        <v>1718</v>
      </c>
      <c r="G105" s="4" t="s">
        <v>1755</v>
      </c>
      <c r="H105" s="4" t="s">
        <v>1722</v>
      </c>
      <c r="I105" s="4">
        <v>96</v>
      </c>
      <c r="J105" s="5">
        <f t="shared" si="9"/>
        <v>48</v>
      </c>
      <c r="K105" s="5">
        <v>68.8</v>
      </c>
      <c r="L105" s="5">
        <f t="shared" si="10"/>
        <v>34.4</v>
      </c>
      <c r="M105" s="5">
        <f t="shared" si="11"/>
        <v>82.4</v>
      </c>
      <c r="N105" s="6" t="s">
        <v>424</v>
      </c>
      <c r="O105" s="6" t="s">
        <v>424</v>
      </c>
      <c r="P105" s="6" t="s">
        <v>424</v>
      </c>
      <c r="Q105" s="66" t="s">
        <v>462</v>
      </c>
    </row>
    <row r="106" spans="1:17" ht="21" customHeight="1">
      <c r="A106" s="4">
        <v>104</v>
      </c>
      <c r="B106" s="4" t="s">
        <v>196</v>
      </c>
      <c r="C106" s="4"/>
      <c r="D106" s="4" t="s">
        <v>291</v>
      </c>
      <c r="E106" s="4">
        <v>20150060617</v>
      </c>
      <c r="F106" s="4" t="s">
        <v>1718</v>
      </c>
      <c r="G106" s="4" t="s">
        <v>1755</v>
      </c>
      <c r="H106" s="4" t="s">
        <v>1728</v>
      </c>
      <c r="I106" s="4">
        <v>91</v>
      </c>
      <c r="J106" s="5">
        <f t="shared" si="9"/>
        <v>45.5</v>
      </c>
      <c r="K106" s="5">
        <v>73.599999999999994</v>
      </c>
      <c r="L106" s="5">
        <f t="shared" si="10"/>
        <v>36.799999999999997</v>
      </c>
      <c r="M106" s="5">
        <f t="shared" si="11"/>
        <v>82.3</v>
      </c>
      <c r="N106" s="6" t="s">
        <v>424</v>
      </c>
      <c r="O106" s="6" t="s">
        <v>424</v>
      </c>
      <c r="P106" s="6" t="s">
        <v>424</v>
      </c>
      <c r="Q106" s="66" t="s">
        <v>462</v>
      </c>
    </row>
    <row r="107" spans="1:17" ht="21" customHeight="1">
      <c r="A107" s="4">
        <v>105</v>
      </c>
      <c r="B107" s="4" t="s">
        <v>196</v>
      </c>
      <c r="C107" s="4"/>
      <c r="D107" s="4" t="s">
        <v>292</v>
      </c>
      <c r="E107" s="4">
        <v>20150064023</v>
      </c>
      <c r="F107" s="4" t="s">
        <v>1718</v>
      </c>
      <c r="G107" s="4" t="s">
        <v>1755</v>
      </c>
      <c r="H107" s="4" t="s">
        <v>1720</v>
      </c>
      <c r="I107" s="4">
        <v>92</v>
      </c>
      <c r="J107" s="5">
        <f t="shared" si="9"/>
        <v>46</v>
      </c>
      <c r="K107" s="5">
        <v>72.400000000000006</v>
      </c>
      <c r="L107" s="5">
        <f t="shared" si="10"/>
        <v>36.200000000000003</v>
      </c>
      <c r="M107" s="5">
        <f t="shared" si="11"/>
        <v>82.2</v>
      </c>
      <c r="N107" s="6" t="s">
        <v>424</v>
      </c>
      <c r="O107" s="6" t="s">
        <v>424</v>
      </c>
      <c r="P107" s="6" t="s">
        <v>424</v>
      </c>
      <c r="Q107" s="66" t="s">
        <v>462</v>
      </c>
    </row>
    <row r="108" spans="1:17" ht="21" customHeight="1">
      <c r="A108" s="4">
        <v>106</v>
      </c>
      <c r="B108" s="4" t="s">
        <v>196</v>
      </c>
      <c r="C108" s="4"/>
      <c r="D108" s="4" t="s">
        <v>293</v>
      </c>
      <c r="E108" s="4">
        <v>20150063319</v>
      </c>
      <c r="F108" s="4" t="s">
        <v>1718</v>
      </c>
      <c r="G108" s="4" t="s">
        <v>1755</v>
      </c>
      <c r="H108" s="4" t="s">
        <v>1722</v>
      </c>
      <c r="I108" s="4">
        <v>91</v>
      </c>
      <c r="J108" s="5">
        <f t="shared" si="9"/>
        <v>45.5</v>
      </c>
      <c r="K108" s="5">
        <v>73.400000000000006</v>
      </c>
      <c r="L108" s="5">
        <f t="shared" si="10"/>
        <v>36.700000000000003</v>
      </c>
      <c r="M108" s="5">
        <f t="shared" si="11"/>
        <v>82.2</v>
      </c>
      <c r="N108" s="6" t="s">
        <v>424</v>
      </c>
      <c r="O108" s="6" t="s">
        <v>424</v>
      </c>
      <c r="P108" s="6" t="s">
        <v>424</v>
      </c>
      <c r="Q108" s="66" t="s">
        <v>462</v>
      </c>
    </row>
    <row r="109" spans="1:17" ht="21" customHeight="1">
      <c r="A109" s="4">
        <v>107</v>
      </c>
      <c r="B109" s="4" t="s">
        <v>196</v>
      </c>
      <c r="C109" s="4"/>
      <c r="D109" s="4" t="s">
        <v>294</v>
      </c>
      <c r="E109" s="4">
        <v>20150062307</v>
      </c>
      <c r="F109" s="4" t="s">
        <v>1718</v>
      </c>
      <c r="G109" s="4" t="s">
        <v>1755</v>
      </c>
      <c r="H109" s="4" t="s">
        <v>1720</v>
      </c>
      <c r="I109" s="4">
        <v>92</v>
      </c>
      <c r="J109" s="5">
        <f t="shared" si="9"/>
        <v>46</v>
      </c>
      <c r="K109" s="5">
        <v>72</v>
      </c>
      <c r="L109" s="5">
        <f t="shared" si="10"/>
        <v>36</v>
      </c>
      <c r="M109" s="5">
        <f t="shared" si="11"/>
        <v>82</v>
      </c>
      <c r="N109" s="6" t="s">
        <v>424</v>
      </c>
      <c r="O109" s="6" t="s">
        <v>424</v>
      </c>
      <c r="P109" s="6" t="s">
        <v>424</v>
      </c>
      <c r="Q109" s="66" t="s">
        <v>462</v>
      </c>
    </row>
    <row r="110" spans="1:17" ht="21" customHeight="1">
      <c r="A110" s="4">
        <v>108</v>
      </c>
      <c r="B110" s="4" t="s">
        <v>196</v>
      </c>
      <c r="C110" s="4"/>
      <c r="D110" s="4" t="s">
        <v>295</v>
      </c>
      <c r="E110" s="4">
        <v>20150061203</v>
      </c>
      <c r="F110" s="4" t="s">
        <v>1718</v>
      </c>
      <c r="G110" s="4" t="s">
        <v>1755</v>
      </c>
      <c r="H110" s="4" t="s">
        <v>1726</v>
      </c>
      <c r="I110" s="4">
        <v>95</v>
      </c>
      <c r="J110" s="5">
        <f t="shared" si="9"/>
        <v>47.5</v>
      </c>
      <c r="K110" s="5">
        <v>68.8</v>
      </c>
      <c r="L110" s="5">
        <f t="shared" si="10"/>
        <v>34.4</v>
      </c>
      <c r="M110" s="5">
        <f t="shared" si="11"/>
        <v>81.900000000000006</v>
      </c>
      <c r="N110" s="6" t="s">
        <v>424</v>
      </c>
      <c r="O110" s="6" t="s">
        <v>424</v>
      </c>
      <c r="P110" s="6" t="s">
        <v>424</v>
      </c>
      <c r="Q110" s="66" t="s">
        <v>462</v>
      </c>
    </row>
    <row r="111" spans="1:17" ht="21" customHeight="1">
      <c r="A111" s="4">
        <v>109</v>
      </c>
      <c r="B111" s="4" t="s">
        <v>196</v>
      </c>
      <c r="C111" s="4"/>
      <c r="D111" s="4" t="s">
        <v>296</v>
      </c>
      <c r="E111" s="4">
        <v>20150064308</v>
      </c>
      <c r="F111" s="4" t="s">
        <v>1718</v>
      </c>
      <c r="G111" s="4" t="s">
        <v>1755</v>
      </c>
      <c r="H111" s="4" t="s">
        <v>1722</v>
      </c>
      <c r="I111" s="4">
        <v>92</v>
      </c>
      <c r="J111" s="5">
        <f t="shared" si="9"/>
        <v>46</v>
      </c>
      <c r="K111" s="5">
        <v>71.599999999999994</v>
      </c>
      <c r="L111" s="5">
        <f t="shared" si="10"/>
        <v>35.799999999999997</v>
      </c>
      <c r="M111" s="5">
        <f t="shared" si="11"/>
        <v>81.8</v>
      </c>
      <c r="N111" s="6" t="s">
        <v>424</v>
      </c>
      <c r="O111" s="6" t="s">
        <v>424</v>
      </c>
      <c r="P111" s="6" t="s">
        <v>424</v>
      </c>
      <c r="Q111" s="66" t="s">
        <v>462</v>
      </c>
    </row>
    <row r="112" spans="1:17" ht="21" customHeight="1">
      <c r="A112" s="4">
        <v>110</v>
      </c>
      <c r="B112" s="4" t="s">
        <v>196</v>
      </c>
      <c r="C112" s="4"/>
      <c r="D112" s="4" t="s">
        <v>297</v>
      </c>
      <c r="E112" s="4">
        <v>20150062221</v>
      </c>
      <c r="F112" s="4" t="s">
        <v>1718</v>
      </c>
      <c r="G112" s="4" t="s">
        <v>1755</v>
      </c>
      <c r="H112" s="4" t="s">
        <v>1726</v>
      </c>
      <c r="I112" s="4">
        <v>91</v>
      </c>
      <c r="J112" s="5">
        <f t="shared" si="9"/>
        <v>45.5</v>
      </c>
      <c r="K112" s="5">
        <v>72.599999999999994</v>
      </c>
      <c r="L112" s="5">
        <f t="shared" si="10"/>
        <v>36.299999999999997</v>
      </c>
      <c r="M112" s="5">
        <f t="shared" si="11"/>
        <v>81.8</v>
      </c>
      <c r="N112" s="6" t="s">
        <v>424</v>
      </c>
      <c r="O112" s="6" t="s">
        <v>424</v>
      </c>
      <c r="P112" s="6" t="s">
        <v>424</v>
      </c>
      <c r="Q112" s="66" t="s">
        <v>462</v>
      </c>
    </row>
    <row r="113" spans="1:17" ht="21" customHeight="1">
      <c r="A113" s="4">
        <v>111</v>
      </c>
      <c r="B113" s="4" t="s">
        <v>196</v>
      </c>
      <c r="C113" s="4"/>
      <c r="D113" s="4" t="s">
        <v>298</v>
      </c>
      <c r="E113" s="4">
        <v>20150061607</v>
      </c>
      <c r="F113" s="4" t="s">
        <v>1718</v>
      </c>
      <c r="G113" s="4" t="s">
        <v>1755</v>
      </c>
      <c r="H113" s="4" t="s">
        <v>1722</v>
      </c>
      <c r="I113" s="4">
        <v>92</v>
      </c>
      <c r="J113" s="5">
        <f t="shared" si="9"/>
        <v>46</v>
      </c>
      <c r="K113" s="5">
        <v>71.400000000000006</v>
      </c>
      <c r="L113" s="5">
        <f t="shared" si="10"/>
        <v>35.700000000000003</v>
      </c>
      <c r="M113" s="5">
        <f t="shared" si="11"/>
        <v>81.7</v>
      </c>
      <c r="N113" s="6" t="s">
        <v>424</v>
      </c>
      <c r="O113" s="6" t="s">
        <v>424</v>
      </c>
      <c r="P113" s="6" t="s">
        <v>424</v>
      </c>
      <c r="Q113" s="66" t="s">
        <v>462</v>
      </c>
    </row>
    <row r="114" spans="1:17" ht="21" customHeight="1">
      <c r="A114" s="4">
        <v>112</v>
      </c>
      <c r="B114" s="4" t="s">
        <v>196</v>
      </c>
      <c r="C114" s="4"/>
      <c r="D114" s="4" t="s">
        <v>299</v>
      </c>
      <c r="E114" s="4">
        <v>20150060522</v>
      </c>
      <c r="F114" s="4" t="s">
        <v>1718</v>
      </c>
      <c r="G114" s="4" t="s">
        <v>1755</v>
      </c>
      <c r="H114" s="4" t="s">
        <v>1726</v>
      </c>
      <c r="I114" s="4">
        <v>97</v>
      </c>
      <c r="J114" s="5">
        <f t="shared" si="9"/>
        <v>48.5</v>
      </c>
      <c r="K114" s="5">
        <v>66.400000000000006</v>
      </c>
      <c r="L114" s="5">
        <f t="shared" si="10"/>
        <v>33.200000000000003</v>
      </c>
      <c r="M114" s="5">
        <f t="shared" si="11"/>
        <v>81.7</v>
      </c>
      <c r="N114" s="6" t="s">
        <v>424</v>
      </c>
      <c r="O114" s="6" t="s">
        <v>424</v>
      </c>
      <c r="P114" s="6" t="s">
        <v>424</v>
      </c>
      <c r="Q114" s="66" t="s">
        <v>462</v>
      </c>
    </row>
    <row r="115" spans="1:17" ht="21" customHeight="1">
      <c r="A115" s="4">
        <v>113</v>
      </c>
      <c r="B115" s="4" t="s">
        <v>196</v>
      </c>
      <c r="C115" s="4"/>
      <c r="D115" s="4" t="s">
        <v>300</v>
      </c>
      <c r="E115" s="4">
        <v>20150061415</v>
      </c>
      <c r="F115" s="4" t="s">
        <v>1718</v>
      </c>
      <c r="G115" s="4" t="s">
        <v>1755</v>
      </c>
      <c r="H115" s="4" t="s">
        <v>1736</v>
      </c>
      <c r="I115" s="4">
        <v>90</v>
      </c>
      <c r="J115" s="5">
        <f t="shared" si="9"/>
        <v>45</v>
      </c>
      <c r="K115" s="5">
        <v>73.2</v>
      </c>
      <c r="L115" s="5">
        <f t="shared" si="10"/>
        <v>36.6</v>
      </c>
      <c r="M115" s="5">
        <f t="shared" si="11"/>
        <v>81.599999999999994</v>
      </c>
      <c r="N115" s="6" t="s">
        <v>424</v>
      </c>
      <c r="O115" s="6" t="s">
        <v>424</v>
      </c>
      <c r="P115" s="6" t="s">
        <v>424</v>
      </c>
      <c r="Q115" s="66" t="s">
        <v>462</v>
      </c>
    </row>
    <row r="116" spans="1:17" ht="21" customHeight="1">
      <c r="A116" s="4">
        <v>114</v>
      </c>
      <c r="B116" s="4" t="s">
        <v>196</v>
      </c>
      <c r="C116" s="4"/>
      <c r="D116" s="4" t="s">
        <v>301</v>
      </c>
      <c r="E116" s="4">
        <v>20150062013</v>
      </c>
      <c r="F116" s="4" t="s">
        <v>1718</v>
      </c>
      <c r="G116" s="4" t="s">
        <v>1755</v>
      </c>
      <c r="H116" s="4" t="s">
        <v>477</v>
      </c>
      <c r="I116" s="4">
        <v>91</v>
      </c>
      <c r="J116" s="5">
        <f t="shared" si="9"/>
        <v>45.5</v>
      </c>
      <c r="K116" s="5">
        <v>72.2</v>
      </c>
      <c r="L116" s="5">
        <f t="shared" si="10"/>
        <v>36.1</v>
      </c>
      <c r="M116" s="5">
        <f t="shared" si="11"/>
        <v>81.599999999999994</v>
      </c>
      <c r="N116" s="6" t="s">
        <v>424</v>
      </c>
      <c r="O116" s="6" t="s">
        <v>424</v>
      </c>
      <c r="P116" s="6" t="s">
        <v>424</v>
      </c>
      <c r="Q116" s="66" t="s">
        <v>462</v>
      </c>
    </row>
    <row r="117" spans="1:17" ht="21" customHeight="1">
      <c r="A117" s="4">
        <v>115</v>
      </c>
      <c r="B117" s="4" t="s">
        <v>196</v>
      </c>
      <c r="C117" s="4"/>
      <c r="D117" s="4" t="s">
        <v>302</v>
      </c>
      <c r="E117" s="4">
        <v>20150061710</v>
      </c>
      <c r="F117" s="4" t="s">
        <v>1718</v>
      </c>
      <c r="G117" s="4" t="s">
        <v>1755</v>
      </c>
      <c r="H117" s="4" t="s">
        <v>1720</v>
      </c>
      <c r="I117" s="4">
        <v>92</v>
      </c>
      <c r="J117" s="5">
        <f t="shared" si="9"/>
        <v>46</v>
      </c>
      <c r="K117" s="5">
        <v>71.2</v>
      </c>
      <c r="L117" s="5">
        <f t="shared" si="10"/>
        <v>35.6</v>
      </c>
      <c r="M117" s="5">
        <f t="shared" si="11"/>
        <v>81.599999999999994</v>
      </c>
      <c r="N117" s="6" t="s">
        <v>424</v>
      </c>
      <c r="O117" s="6" t="s">
        <v>424</v>
      </c>
      <c r="P117" s="6" t="s">
        <v>424</v>
      </c>
      <c r="Q117" s="66" t="s">
        <v>462</v>
      </c>
    </row>
    <row r="118" spans="1:17" ht="21" customHeight="1">
      <c r="A118" s="4">
        <v>116</v>
      </c>
      <c r="B118" s="4" t="s">
        <v>196</v>
      </c>
      <c r="C118" s="4"/>
      <c r="D118" s="4" t="s">
        <v>303</v>
      </c>
      <c r="E118" s="4">
        <v>20150061910</v>
      </c>
      <c r="F118" s="4" t="s">
        <v>1718</v>
      </c>
      <c r="G118" s="4" t="s">
        <v>1755</v>
      </c>
      <c r="H118" s="4" t="s">
        <v>1720</v>
      </c>
      <c r="I118" s="4">
        <v>90</v>
      </c>
      <c r="J118" s="5">
        <f t="shared" si="9"/>
        <v>45</v>
      </c>
      <c r="K118" s="5">
        <v>73</v>
      </c>
      <c r="L118" s="5">
        <f t="shared" si="10"/>
        <v>36.5</v>
      </c>
      <c r="M118" s="5">
        <f t="shared" si="11"/>
        <v>81.5</v>
      </c>
      <c r="N118" s="6" t="s">
        <v>424</v>
      </c>
      <c r="O118" s="6" t="s">
        <v>424</v>
      </c>
      <c r="P118" s="6" t="s">
        <v>424</v>
      </c>
      <c r="Q118" s="66" t="s">
        <v>462</v>
      </c>
    </row>
    <row r="119" spans="1:17" ht="21" customHeight="1">
      <c r="A119" s="4">
        <v>117</v>
      </c>
      <c r="B119" s="4" t="s">
        <v>196</v>
      </c>
      <c r="C119" s="4"/>
      <c r="D119" s="4" t="s">
        <v>304</v>
      </c>
      <c r="E119" s="4">
        <v>20150062817</v>
      </c>
      <c r="F119" s="4" t="s">
        <v>1718</v>
      </c>
      <c r="G119" s="4" t="s">
        <v>1755</v>
      </c>
      <c r="H119" s="4" t="s">
        <v>1722</v>
      </c>
      <c r="I119" s="4">
        <v>90</v>
      </c>
      <c r="J119" s="5">
        <f t="shared" si="9"/>
        <v>45</v>
      </c>
      <c r="K119" s="5">
        <v>72.599999999999994</v>
      </c>
      <c r="L119" s="5">
        <f t="shared" si="10"/>
        <v>36.299999999999997</v>
      </c>
      <c r="M119" s="5">
        <f t="shared" si="11"/>
        <v>81.3</v>
      </c>
      <c r="N119" s="6" t="s">
        <v>424</v>
      </c>
      <c r="O119" s="6" t="s">
        <v>424</v>
      </c>
      <c r="P119" s="6" t="s">
        <v>424</v>
      </c>
      <c r="Q119" s="66" t="s">
        <v>462</v>
      </c>
    </row>
    <row r="120" spans="1:17" ht="21" customHeight="1">
      <c r="A120" s="4">
        <v>118</v>
      </c>
      <c r="B120" s="4" t="s">
        <v>196</v>
      </c>
      <c r="C120" s="4"/>
      <c r="D120" s="4" t="s">
        <v>305</v>
      </c>
      <c r="E120" s="4">
        <v>20150063410</v>
      </c>
      <c r="F120" s="4" t="s">
        <v>1718</v>
      </c>
      <c r="G120" s="4" t="s">
        <v>1755</v>
      </c>
      <c r="H120" s="4" t="s">
        <v>1720</v>
      </c>
      <c r="I120" s="4">
        <v>94</v>
      </c>
      <c r="J120" s="5">
        <f t="shared" si="9"/>
        <v>47</v>
      </c>
      <c r="K120" s="5">
        <v>68.400000000000006</v>
      </c>
      <c r="L120" s="5">
        <f t="shared" si="10"/>
        <v>34.200000000000003</v>
      </c>
      <c r="M120" s="5">
        <f t="shared" si="11"/>
        <v>81.2</v>
      </c>
      <c r="N120" s="6" t="s">
        <v>424</v>
      </c>
      <c r="O120" s="6" t="s">
        <v>424</v>
      </c>
      <c r="P120" s="6" t="s">
        <v>424</v>
      </c>
      <c r="Q120" s="66" t="s">
        <v>462</v>
      </c>
    </row>
    <row r="121" spans="1:17" ht="21" customHeight="1">
      <c r="A121" s="4">
        <v>119</v>
      </c>
      <c r="B121" s="4" t="s">
        <v>196</v>
      </c>
      <c r="C121" s="4"/>
      <c r="D121" s="4" t="s">
        <v>306</v>
      </c>
      <c r="E121" s="4">
        <v>20150062220</v>
      </c>
      <c r="F121" s="4" t="s">
        <v>1718</v>
      </c>
      <c r="G121" s="4" t="s">
        <v>1755</v>
      </c>
      <c r="H121" s="4" t="s">
        <v>1722</v>
      </c>
      <c r="I121" s="4">
        <v>91</v>
      </c>
      <c r="J121" s="5">
        <f t="shared" si="9"/>
        <v>45.5</v>
      </c>
      <c r="K121" s="5">
        <v>71.400000000000006</v>
      </c>
      <c r="L121" s="5">
        <f t="shared" si="10"/>
        <v>35.700000000000003</v>
      </c>
      <c r="M121" s="5">
        <f t="shared" si="11"/>
        <v>81.2</v>
      </c>
      <c r="N121" s="6" t="s">
        <v>424</v>
      </c>
      <c r="O121" s="6" t="s">
        <v>424</v>
      </c>
      <c r="P121" s="6" t="s">
        <v>424</v>
      </c>
      <c r="Q121" s="66" t="s">
        <v>462</v>
      </c>
    </row>
    <row r="122" spans="1:17" ht="21" customHeight="1">
      <c r="A122" s="4">
        <v>120</v>
      </c>
      <c r="B122" s="4" t="s">
        <v>196</v>
      </c>
      <c r="C122" s="4"/>
      <c r="D122" s="4" t="s">
        <v>307</v>
      </c>
      <c r="E122" s="4">
        <v>20150061825</v>
      </c>
      <c r="F122" s="4" t="s">
        <v>1718</v>
      </c>
      <c r="G122" s="4" t="s">
        <v>1755</v>
      </c>
      <c r="H122" s="4" t="s">
        <v>1726</v>
      </c>
      <c r="I122" s="4">
        <v>94</v>
      </c>
      <c r="J122" s="5">
        <f t="shared" si="9"/>
        <v>47</v>
      </c>
      <c r="K122" s="5">
        <v>68.2</v>
      </c>
      <c r="L122" s="5">
        <f t="shared" si="10"/>
        <v>34.1</v>
      </c>
      <c r="M122" s="5">
        <f t="shared" si="11"/>
        <v>81.099999999999994</v>
      </c>
      <c r="N122" s="6" t="s">
        <v>424</v>
      </c>
      <c r="O122" s="6" t="s">
        <v>424</v>
      </c>
      <c r="P122" s="6" t="s">
        <v>424</v>
      </c>
      <c r="Q122" s="66" t="s">
        <v>462</v>
      </c>
    </row>
    <row r="123" spans="1:17" ht="21" customHeight="1">
      <c r="A123" s="4">
        <v>121</v>
      </c>
      <c r="B123" s="4" t="s">
        <v>196</v>
      </c>
      <c r="C123" s="4"/>
      <c r="D123" s="4" t="s">
        <v>308</v>
      </c>
      <c r="E123" s="4">
        <v>20150061525</v>
      </c>
      <c r="F123" s="4" t="s">
        <v>1718</v>
      </c>
      <c r="G123" s="4" t="s">
        <v>1755</v>
      </c>
      <c r="H123" s="4" t="s">
        <v>1722</v>
      </c>
      <c r="I123" s="4">
        <v>96</v>
      </c>
      <c r="J123" s="5">
        <f t="shared" si="9"/>
        <v>48</v>
      </c>
      <c r="K123" s="5">
        <v>66.2</v>
      </c>
      <c r="L123" s="5">
        <f t="shared" si="10"/>
        <v>33.1</v>
      </c>
      <c r="M123" s="5">
        <f t="shared" si="11"/>
        <v>81.099999999999994</v>
      </c>
      <c r="N123" s="6" t="s">
        <v>424</v>
      </c>
      <c r="O123" s="6" t="s">
        <v>424</v>
      </c>
      <c r="P123" s="6" t="s">
        <v>424</v>
      </c>
      <c r="Q123" s="66" t="s">
        <v>462</v>
      </c>
    </row>
    <row r="124" spans="1:17" ht="21" customHeight="1">
      <c r="A124" s="4">
        <v>122</v>
      </c>
      <c r="B124" s="4" t="s">
        <v>196</v>
      </c>
      <c r="C124" s="4"/>
      <c r="D124" s="4" t="s">
        <v>486</v>
      </c>
      <c r="E124" s="4">
        <v>20150063404</v>
      </c>
      <c r="F124" s="4" t="s">
        <v>1718</v>
      </c>
      <c r="G124" s="4" t="s">
        <v>1755</v>
      </c>
      <c r="H124" s="4" t="s">
        <v>1726</v>
      </c>
      <c r="I124" s="4">
        <v>92</v>
      </c>
      <c r="J124" s="5">
        <f t="shared" si="9"/>
        <v>46</v>
      </c>
      <c r="K124" s="5">
        <v>70.2</v>
      </c>
      <c r="L124" s="5">
        <f t="shared" si="10"/>
        <v>35.1</v>
      </c>
      <c r="M124" s="5">
        <f t="shared" si="11"/>
        <v>81.099999999999994</v>
      </c>
      <c r="N124" s="6" t="s">
        <v>424</v>
      </c>
      <c r="O124" s="6" t="s">
        <v>424</v>
      </c>
      <c r="P124" s="6" t="s">
        <v>424</v>
      </c>
      <c r="Q124" s="66" t="s">
        <v>462</v>
      </c>
    </row>
    <row r="125" spans="1:17" ht="21" customHeight="1">
      <c r="A125" s="4">
        <v>123</v>
      </c>
      <c r="B125" s="4" t="s">
        <v>196</v>
      </c>
      <c r="C125" s="4"/>
      <c r="D125" s="4" t="s">
        <v>309</v>
      </c>
      <c r="E125" s="4">
        <v>20150061305</v>
      </c>
      <c r="F125" s="4" t="s">
        <v>1718</v>
      </c>
      <c r="G125" s="4" t="s">
        <v>1755</v>
      </c>
      <c r="H125" s="4" t="s">
        <v>479</v>
      </c>
      <c r="I125" s="4">
        <v>91</v>
      </c>
      <c r="J125" s="5">
        <f t="shared" si="9"/>
        <v>45.5</v>
      </c>
      <c r="K125" s="5">
        <v>71</v>
      </c>
      <c r="L125" s="5">
        <f t="shared" si="10"/>
        <v>35.5</v>
      </c>
      <c r="M125" s="5">
        <f t="shared" si="11"/>
        <v>81</v>
      </c>
      <c r="N125" s="6" t="s">
        <v>424</v>
      </c>
      <c r="O125" s="6" t="s">
        <v>424</v>
      </c>
      <c r="P125" s="6" t="s">
        <v>424</v>
      </c>
      <c r="Q125" s="66" t="s">
        <v>462</v>
      </c>
    </row>
    <row r="126" spans="1:17" ht="21" customHeight="1">
      <c r="A126" s="4">
        <v>124</v>
      </c>
      <c r="B126" s="4" t="s">
        <v>196</v>
      </c>
      <c r="C126" s="4"/>
      <c r="D126" s="4" t="s">
        <v>310</v>
      </c>
      <c r="E126" s="4">
        <v>20150061304</v>
      </c>
      <c r="F126" s="4" t="s">
        <v>1718</v>
      </c>
      <c r="G126" s="4" t="s">
        <v>1755</v>
      </c>
      <c r="H126" s="4" t="s">
        <v>1726</v>
      </c>
      <c r="I126" s="4">
        <v>90</v>
      </c>
      <c r="J126" s="5">
        <f t="shared" si="9"/>
        <v>45</v>
      </c>
      <c r="K126" s="5">
        <v>72</v>
      </c>
      <c r="L126" s="5">
        <f t="shared" si="10"/>
        <v>36</v>
      </c>
      <c r="M126" s="5">
        <f t="shared" si="11"/>
        <v>81</v>
      </c>
      <c r="N126" s="6" t="s">
        <v>424</v>
      </c>
      <c r="O126" s="6" t="s">
        <v>424</v>
      </c>
      <c r="P126" s="6" t="s">
        <v>424</v>
      </c>
      <c r="Q126" s="66" t="s">
        <v>462</v>
      </c>
    </row>
    <row r="127" spans="1:17" ht="21" customHeight="1">
      <c r="A127" s="4">
        <v>125</v>
      </c>
      <c r="B127" s="4" t="s">
        <v>196</v>
      </c>
      <c r="C127" s="4"/>
      <c r="D127" s="4" t="s">
        <v>311</v>
      </c>
      <c r="E127" s="4">
        <v>20150064325</v>
      </c>
      <c r="F127" s="4" t="s">
        <v>1718</v>
      </c>
      <c r="G127" s="4" t="s">
        <v>1755</v>
      </c>
      <c r="H127" s="4" t="s">
        <v>1726</v>
      </c>
      <c r="I127" s="4">
        <v>90</v>
      </c>
      <c r="J127" s="5">
        <f t="shared" si="9"/>
        <v>45</v>
      </c>
      <c r="K127" s="5">
        <v>71.599999999999994</v>
      </c>
      <c r="L127" s="5">
        <f t="shared" si="10"/>
        <v>35.799999999999997</v>
      </c>
      <c r="M127" s="5">
        <f t="shared" si="11"/>
        <v>80.8</v>
      </c>
      <c r="N127" s="6" t="s">
        <v>424</v>
      </c>
      <c r="O127" s="6" t="s">
        <v>424</v>
      </c>
      <c r="P127" s="6" t="s">
        <v>424</v>
      </c>
      <c r="Q127" s="66" t="s">
        <v>462</v>
      </c>
    </row>
    <row r="128" spans="1:17" ht="21" customHeight="1">
      <c r="A128" s="4">
        <v>126</v>
      </c>
      <c r="B128" s="4" t="s">
        <v>196</v>
      </c>
      <c r="C128" s="4"/>
      <c r="D128" s="4" t="s">
        <v>487</v>
      </c>
      <c r="E128" s="4">
        <v>20150061909</v>
      </c>
      <c r="F128" s="4" t="s">
        <v>1718</v>
      </c>
      <c r="G128" s="4" t="s">
        <v>1755</v>
      </c>
      <c r="H128" s="4" t="s">
        <v>1722</v>
      </c>
      <c r="I128" s="4">
        <v>95</v>
      </c>
      <c r="J128" s="5">
        <f t="shared" si="9"/>
        <v>47.5</v>
      </c>
      <c r="K128" s="5">
        <v>66.2</v>
      </c>
      <c r="L128" s="5">
        <f t="shared" si="10"/>
        <v>33.1</v>
      </c>
      <c r="M128" s="5">
        <f t="shared" si="11"/>
        <v>80.599999999999994</v>
      </c>
      <c r="N128" s="6" t="s">
        <v>424</v>
      </c>
      <c r="O128" s="6" t="s">
        <v>424</v>
      </c>
      <c r="P128" s="6" t="s">
        <v>424</v>
      </c>
      <c r="Q128" s="66" t="s">
        <v>462</v>
      </c>
    </row>
    <row r="129" spans="1:17" ht="21" customHeight="1">
      <c r="A129" s="4">
        <v>127</v>
      </c>
      <c r="B129" s="4" t="s">
        <v>196</v>
      </c>
      <c r="C129" s="4"/>
      <c r="D129" s="4" t="s">
        <v>488</v>
      </c>
      <c r="E129" s="4">
        <v>20150063412</v>
      </c>
      <c r="F129" s="4" t="s">
        <v>1718</v>
      </c>
      <c r="G129" s="4" t="s">
        <v>1755</v>
      </c>
      <c r="H129" s="4" t="s">
        <v>1722</v>
      </c>
      <c r="I129" s="4">
        <v>95</v>
      </c>
      <c r="J129" s="5">
        <f t="shared" si="9"/>
        <v>47.5</v>
      </c>
      <c r="K129" s="5">
        <v>66.2</v>
      </c>
      <c r="L129" s="5">
        <f t="shared" si="10"/>
        <v>33.1</v>
      </c>
      <c r="M129" s="5">
        <f t="shared" si="11"/>
        <v>80.599999999999994</v>
      </c>
      <c r="N129" s="6" t="s">
        <v>424</v>
      </c>
      <c r="O129" s="6" t="s">
        <v>424</v>
      </c>
      <c r="P129" s="6" t="s">
        <v>424</v>
      </c>
      <c r="Q129" s="66" t="s">
        <v>462</v>
      </c>
    </row>
    <row r="130" spans="1:17" ht="21" customHeight="1">
      <c r="A130" s="4">
        <v>128</v>
      </c>
      <c r="B130" s="4" t="s">
        <v>196</v>
      </c>
      <c r="C130" s="4"/>
      <c r="D130" s="4" t="s">
        <v>312</v>
      </c>
      <c r="E130" s="4">
        <v>20150063123</v>
      </c>
      <c r="F130" s="4" t="s">
        <v>1718</v>
      </c>
      <c r="G130" s="4" t="s">
        <v>1755</v>
      </c>
      <c r="H130" s="4" t="s">
        <v>1726</v>
      </c>
      <c r="I130" s="4">
        <v>91</v>
      </c>
      <c r="J130" s="5">
        <f t="shared" si="9"/>
        <v>45.5</v>
      </c>
      <c r="K130" s="5">
        <v>70</v>
      </c>
      <c r="L130" s="5">
        <f t="shared" si="10"/>
        <v>35</v>
      </c>
      <c r="M130" s="5">
        <f t="shared" si="11"/>
        <v>80.5</v>
      </c>
      <c r="N130" s="6" t="s">
        <v>424</v>
      </c>
      <c r="O130" s="6" t="s">
        <v>424</v>
      </c>
      <c r="P130" s="6" t="s">
        <v>424</v>
      </c>
      <c r="Q130" s="66" t="s">
        <v>462</v>
      </c>
    </row>
    <row r="131" spans="1:17" ht="21" customHeight="1">
      <c r="A131" s="4">
        <v>129</v>
      </c>
      <c r="B131" s="4" t="s">
        <v>196</v>
      </c>
      <c r="C131" s="4"/>
      <c r="D131" s="4" t="s">
        <v>313</v>
      </c>
      <c r="E131" s="4">
        <v>20150062714</v>
      </c>
      <c r="F131" s="4" t="s">
        <v>1718</v>
      </c>
      <c r="G131" s="4" t="s">
        <v>1755</v>
      </c>
      <c r="H131" s="4" t="s">
        <v>1722</v>
      </c>
      <c r="I131" s="4">
        <v>90</v>
      </c>
      <c r="J131" s="5">
        <f t="shared" ref="J131:J152" si="12">I131*50%</f>
        <v>45</v>
      </c>
      <c r="K131" s="5">
        <v>70.8</v>
      </c>
      <c r="L131" s="5">
        <f t="shared" ref="L131:L152" si="13">K131*50%</f>
        <v>35.4</v>
      </c>
      <c r="M131" s="5">
        <f t="shared" ref="M131:M152" si="14">J131+L131</f>
        <v>80.400000000000006</v>
      </c>
      <c r="N131" s="6" t="s">
        <v>424</v>
      </c>
      <c r="O131" s="6" t="s">
        <v>424</v>
      </c>
      <c r="P131" s="6" t="s">
        <v>424</v>
      </c>
      <c r="Q131" s="66" t="s">
        <v>462</v>
      </c>
    </row>
    <row r="132" spans="1:17" ht="21" customHeight="1">
      <c r="A132" s="4">
        <v>130</v>
      </c>
      <c r="B132" s="4" t="s">
        <v>196</v>
      </c>
      <c r="C132" s="4"/>
      <c r="D132" s="4" t="s">
        <v>314</v>
      </c>
      <c r="E132" s="4">
        <v>20150062315</v>
      </c>
      <c r="F132" s="4" t="s">
        <v>1718</v>
      </c>
      <c r="G132" s="4" t="s">
        <v>1755</v>
      </c>
      <c r="H132" s="4" t="s">
        <v>1726</v>
      </c>
      <c r="I132" s="4">
        <v>90</v>
      </c>
      <c r="J132" s="5">
        <f t="shared" si="12"/>
        <v>45</v>
      </c>
      <c r="K132" s="5">
        <v>70.599999999999994</v>
      </c>
      <c r="L132" s="5">
        <f t="shared" si="13"/>
        <v>35.299999999999997</v>
      </c>
      <c r="M132" s="5">
        <f t="shared" si="14"/>
        <v>80.3</v>
      </c>
      <c r="N132" s="6" t="s">
        <v>424</v>
      </c>
      <c r="O132" s="6" t="s">
        <v>424</v>
      </c>
      <c r="P132" s="6" t="s">
        <v>424</v>
      </c>
      <c r="Q132" s="66" t="s">
        <v>462</v>
      </c>
    </row>
    <row r="133" spans="1:17" ht="21" customHeight="1">
      <c r="A133" s="4">
        <v>131</v>
      </c>
      <c r="B133" s="4" t="s">
        <v>196</v>
      </c>
      <c r="C133" s="4"/>
      <c r="D133" s="4" t="s">
        <v>315</v>
      </c>
      <c r="E133" s="4">
        <v>20150062218</v>
      </c>
      <c r="F133" s="4" t="s">
        <v>1718</v>
      </c>
      <c r="G133" s="4" t="s">
        <v>1755</v>
      </c>
      <c r="H133" s="4" t="s">
        <v>474</v>
      </c>
      <c r="I133" s="4">
        <v>91</v>
      </c>
      <c r="J133" s="5">
        <f t="shared" si="12"/>
        <v>45.5</v>
      </c>
      <c r="K133" s="5">
        <v>69.599999999999994</v>
      </c>
      <c r="L133" s="5">
        <f t="shared" si="13"/>
        <v>34.799999999999997</v>
      </c>
      <c r="M133" s="5">
        <f t="shared" si="14"/>
        <v>80.3</v>
      </c>
      <c r="N133" s="6" t="s">
        <v>424</v>
      </c>
      <c r="O133" s="6" t="s">
        <v>424</v>
      </c>
      <c r="P133" s="6" t="s">
        <v>424</v>
      </c>
      <c r="Q133" s="66" t="s">
        <v>462</v>
      </c>
    </row>
    <row r="134" spans="1:17" ht="21" customHeight="1">
      <c r="A134" s="4">
        <v>132</v>
      </c>
      <c r="B134" s="4" t="s">
        <v>196</v>
      </c>
      <c r="C134" s="4"/>
      <c r="D134" s="4" t="s">
        <v>316</v>
      </c>
      <c r="E134" s="4">
        <v>20150060401</v>
      </c>
      <c r="F134" s="4" t="s">
        <v>1718</v>
      </c>
      <c r="G134" s="4" t="s">
        <v>1755</v>
      </c>
      <c r="H134" s="4" t="s">
        <v>1726</v>
      </c>
      <c r="I134" s="4">
        <v>97</v>
      </c>
      <c r="J134" s="5">
        <f t="shared" si="12"/>
        <v>48.5</v>
      </c>
      <c r="K134" s="5">
        <v>63.4</v>
      </c>
      <c r="L134" s="5">
        <f t="shared" si="13"/>
        <v>31.7</v>
      </c>
      <c r="M134" s="5">
        <f t="shared" si="14"/>
        <v>80.2</v>
      </c>
      <c r="N134" s="6" t="s">
        <v>424</v>
      </c>
      <c r="O134" s="6" t="s">
        <v>424</v>
      </c>
      <c r="P134" s="6" t="s">
        <v>424</v>
      </c>
      <c r="Q134" s="66" t="s">
        <v>462</v>
      </c>
    </row>
    <row r="135" spans="1:17" ht="21" customHeight="1">
      <c r="A135" s="4">
        <v>133</v>
      </c>
      <c r="B135" s="4" t="s">
        <v>196</v>
      </c>
      <c r="C135" s="4"/>
      <c r="D135" s="4" t="s">
        <v>317</v>
      </c>
      <c r="E135" s="4">
        <v>20150060417</v>
      </c>
      <c r="F135" s="4" t="s">
        <v>1718</v>
      </c>
      <c r="G135" s="4" t="s">
        <v>1755</v>
      </c>
      <c r="H135" s="4" t="s">
        <v>1726</v>
      </c>
      <c r="I135" s="4">
        <v>96</v>
      </c>
      <c r="J135" s="5">
        <f t="shared" si="12"/>
        <v>48</v>
      </c>
      <c r="K135" s="5">
        <v>64.400000000000006</v>
      </c>
      <c r="L135" s="5">
        <f t="shared" si="13"/>
        <v>32.200000000000003</v>
      </c>
      <c r="M135" s="5">
        <f t="shared" si="14"/>
        <v>80.2</v>
      </c>
      <c r="N135" s="6" t="s">
        <v>424</v>
      </c>
      <c r="O135" s="6" t="s">
        <v>424</v>
      </c>
      <c r="P135" s="6" t="s">
        <v>424</v>
      </c>
      <c r="Q135" s="66" t="s">
        <v>462</v>
      </c>
    </row>
    <row r="136" spans="1:17" ht="21" customHeight="1">
      <c r="A136" s="4">
        <v>134</v>
      </c>
      <c r="B136" s="4" t="s">
        <v>196</v>
      </c>
      <c r="C136" s="4"/>
      <c r="D136" s="4" t="s">
        <v>318</v>
      </c>
      <c r="E136" s="4">
        <v>20150061411</v>
      </c>
      <c r="F136" s="4" t="s">
        <v>1718</v>
      </c>
      <c r="G136" s="4" t="s">
        <v>1755</v>
      </c>
      <c r="H136" s="4" t="s">
        <v>1720</v>
      </c>
      <c r="I136" s="4">
        <v>94</v>
      </c>
      <c r="J136" s="5">
        <f t="shared" si="12"/>
        <v>47</v>
      </c>
      <c r="K136" s="5">
        <v>66.2</v>
      </c>
      <c r="L136" s="5">
        <f t="shared" si="13"/>
        <v>33.1</v>
      </c>
      <c r="M136" s="5">
        <f t="shared" si="14"/>
        <v>80.099999999999994</v>
      </c>
      <c r="N136" s="6" t="s">
        <v>424</v>
      </c>
      <c r="O136" s="6" t="s">
        <v>424</v>
      </c>
      <c r="P136" s="6" t="s">
        <v>424</v>
      </c>
      <c r="Q136" s="66" t="s">
        <v>462</v>
      </c>
    </row>
    <row r="137" spans="1:17" ht="21" customHeight="1">
      <c r="A137" s="4">
        <v>135</v>
      </c>
      <c r="B137" s="4" t="s">
        <v>196</v>
      </c>
      <c r="C137" s="4"/>
      <c r="D137" s="4" t="s">
        <v>319</v>
      </c>
      <c r="E137" s="4">
        <v>20150062103</v>
      </c>
      <c r="F137" s="4" t="s">
        <v>1718</v>
      </c>
      <c r="G137" s="4" t="s">
        <v>1755</v>
      </c>
      <c r="H137" s="4" t="s">
        <v>1720</v>
      </c>
      <c r="I137" s="4">
        <v>91</v>
      </c>
      <c r="J137" s="5">
        <f t="shared" si="12"/>
        <v>45.5</v>
      </c>
      <c r="K137" s="5">
        <v>69</v>
      </c>
      <c r="L137" s="5">
        <f t="shared" si="13"/>
        <v>34.5</v>
      </c>
      <c r="M137" s="5">
        <f t="shared" si="14"/>
        <v>80</v>
      </c>
      <c r="N137" s="6" t="s">
        <v>424</v>
      </c>
      <c r="O137" s="6" t="s">
        <v>424</v>
      </c>
      <c r="P137" s="6" t="s">
        <v>424</v>
      </c>
      <c r="Q137" s="66" t="s">
        <v>462</v>
      </c>
    </row>
    <row r="138" spans="1:17" ht="21" customHeight="1">
      <c r="A138" s="4">
        <v>136</v>
      </c>
      <c r="B138" s="4" t="s">
        <v>196</v>
      </c>
      <c r="C138" s="4"/>
      <c r="D138" s="4" t="s">
        <v>320</v>
      </c>
      <c r="E138" s="4">
        <v>20150062814</v>
      </c>
      <c r="F138" s="4" t="s">
        <v>1718</v>
      </c>
      <c r="G138" s="4" t="s">
        <v>1755</v>
      </c>
      <c r="H138" s="4" t="s">
        <v>1720</v>
      </c>
      <c r="I138" s="4">
        <v>94</v>
      </c>
      <c r="J138" s="5">
        <f t="shared" si="12"/>
        <v>47</v>
      </c>
      <c r="K138" s="5">
        <v>65.8</v>
      </c>
      <c r="L138" s="5">
        <f t="shared" si="13"/>
        <v>32.9</v>
      </c>
      <c r="M138" s="5">
        <f t="shared" si="14"/>
        <v>79.900000000000006</v>
      </c>
      <c r="N138" s="6" t="s">
        <v>424</v>
      </c>
      <c r="O138" s="6" t="s">
        <v>424</v>
      </c>
      <c r="P138" s="6" t="s">
        <v>424</v>
      </c>
      <c r="Q138" s="66" t="s">
        <v>462</v>
      </c>
    </row>
    <row r="139" spans="1:17" ht="21" customHeight="1">
      <c r="A139" s="4">
        <v>137</v>
      </c>
      <c r="B139" s="4" t="s">
        <v>196</v>
      </c>
      <c r="C139" s="4"/>
      <c r="D139" s="4" t="s">
        <v>321</v>
      </c>
      <c r="E139" s="4">
        <v>20150061606</v>
      </c>
      <c r="F139" s="4" t="s">
        <v>1718</v>
      </c>
      <c r="G139" s="4" t="s">
        <v>1755</v>
      </c>
      <c r="H139" s="4" t="s">
        <v>1726</v>
      </c>
      <c r="I139" s="4">
        <v>96</v>
      </c>
      <c r="J139" s="5">
        <f t="shared" si="12"/>
        <v>48</v>
      </c>
      <c r="K139" s="5">
        <v>63.4</v>
      </c>
      <c r="L139" s="5">
        <f t="shared" si="13"/>
        <v>31.7</v>
      </c>
      <c r="M139" s="5">
        <f t="shared" si="14"/>
        <v>79.7</v>
      </c>
      <c r="N139" s="6" t="s">
        <v>424</v>
      </c>
      <c r="O139" s="6" t="s">
        <v>424</v>
      </c>
      <c r="P139" s="6" t="s">
        <v>424</v>
      </c>
      <c r="Q139" s="66" t="s">
        <v>462</v>
      </c>
    </row>
    <row r="140" spans="1:17" ht="21" customHeight="1">
      <c r="A140" s="4">
        <v>138</v>
      </c>
      <c r="B140" s="4" t="s">
        <v>196</v>
      </c>
      <c r="C140" s="4"/>
      <c r="D140" s="4" t="s">
        <v>322</v>
      </c>
      <c r="E140" s="4">
        <v>20150062401</v>
      </c>
      <c r="F140" s="4" t="s">
        <v>1718</v>
      </c>
      <c r="G140" s="4" t="s">
        <v>1755</v>
      </c>
      <c r="H140" s="4" t="s">
        <v>1720</v>
      </c>
      <c r="I140" s="4">
        <v>90</v>
      </c>
      <c r="J140" s="5">
        <f t="shared" si="12"/>
        <v>45</v>
      </c>
      <c r="K140" s="5">
        <v>69.400000000000006</v>
      </c>
      <c r="L140" s="5">
        <f t="shared" si="13"/>
        <v>34.700000000000003</v>
      </c>
      <c r="M140" s="5">
        <f t="shared" si="14"/>
        <v>79.7</v>
      </c>
      <c r="N140" s="6" t="s">
        <v>424</v>
      </c>
      <c r="O140" s="6" t="s">
        <v>424</v>
      </c>
      <c r="P140" s="6" t="s">
        <v>424</v>
      </c>
      <c r="Q140" s="66" t="s">
        <v>462</v>
      </c>
    </row>
    <row r="141" spans="1:17" ht="21" customHeight="1">
      <c r="A141" s="4">
        <v>139</v>
      </c>
      <c r="B141" s="4" t="s">
        <v>196</v>
      </c>
      <c r="C141" s="4"/>
      <c r="D141" s="4" t="s">
        <v>323</v>
      </c>
      <c r="E141" s="4">
        <v>20150062204</v>
      </c>
      <c r="F141" s="4" t="s">
        <v>1718</v>
      </c>
      <c r="G141" s="4" t="s">
        <v>1755</v>
      </c>
      <c r="H141" s="4" t="s">
        <v>1720</v>
      </c>
      <c r="I141" s="4">
        <v>90</v>
      </c>
      <c r="J141" s="5">
        <f t="shared" si="12"/>
        <v>45</v>
      </c>
      <c r="K141" s="5">
        <v>68.599999999999994</v>
      </c>
      <c r="L141" s="5">
        <f t="shared" si="13"/>
        <v>34.299999999999997</v>
      </c>
      <c r="M141" s="5">
        <f t="shared" si="14"/>
        <v>79.3</v>
      </c>
      <c r="N141" s="6" t="s">
        <v>424</v>
      </c>
      <c r="O141" s="6" t="s">
        <v>424</v>
      </c>
      <c r="P141" s="6" t="s">
        <v>424</v>
      </c>
      <c r="Q141" s="66" t="s">
        <v>462</v>
      </c>
    </row>
    <row r="142" spans="1:17" ht="21" customHeight="1">
      <c r="A142" s="4">
        <v>140</v>
      </c>
      <c r="B142" s="4" t="s">
        <v>196</v>
      </c>
      <c r="C142" s="4"/>
      <c r="D142" s="4" t="s">
        <v>324</v>
      </c>
      <c r="E142" s="4">
        <v>20150062621</v>
      </c>
      <c r="F142" s="4" t="s">
        <v>1718</v>
      </c>
      <c r="G142" s="4" t="s">
        <v>1755</v>
      </c>
      <c r="H142" s="4" t="s">
        <v>1726</v>
      </c>
      <c r="I142" s="4">
        <v>91</v>
      </c>
      <c r="J142" s="5">
        <f t="shared" si="12"/>
        <v>45.5</v>
      </c>
      <c r="K142" s="5">
        <v>67.400000000000006</v>
      </c>
      <c r="L142" s="5">
        <f t="shared" si="13"/>
        <v>33.700000000000003</v>
      </c>
      <c r="M142" s="5">
        <f t="shared" si="14"/>
        <v>79.2</v>
      </c>
      <c r="N142" s="6" t="s">
        <v>424</v>
      </c>
      <c r="O142" s="6" t="s">
        <v>424</v>
      </c>
      <c r="P142" s="6" t="s">
        <v>424</v>
      </c>
      <c r="Q142" s="66" t="s">
        <v>462</v>
      </c>
    </row>
    <row r="143" spans="1:17" ht="21" customHeight="1">
      <c r="A143" s="4">
        <v>141</v>
      </c>
      <c r="B143" s="4" t="s">
        <v>196</v>
      </c>
      <c r="C143" s="4"/>
      <c r="D143" s="4" t="s">
        <v>325</v>
      </c>
      <c r="E143" s="4">
        <v>20150062525</v>
      </c>
      <c r="F143" s="4" t="s">
        <v>1718</v>
      </c>
      <c r="G143" s="4" t="s">
        <v>1755</v>
      </c>
      <c r="H143" s="4" t="s">
        <v>1722</v>
      </c>
      <c r="I143" s="4">
        <v>90</v>
      </c>
      <c r="J143" s="5">
        <f t="shared" si="12"/>
        <v>45</v>
      </c>
      <c r="K143" s="5">
        <v>68.2</v>
      </c>
      <c r="L143" s="5">
        <f t="shared" si="13"/>
        <v>34.1</v>
      </c>
      <c r="M143" s="5">
        <f t="shared" si="14"/>
        <v>79.099999999999994</v>
      </c>
      <c r="N143" s="6" t="s">
        <v>424</v>
      </c>
      <c r="O143" s="6" t="s">
        <v>424</v>
      </c>
      <c r="P143" s="6" t="s">
        <v>424</v>
      </c>
      <c r="Q143" s="66" t="s">
        <v>462</v>
      </c>
    </row>
    <row r="144" spans="1:17" ht="21" customHeight="1">
      <c r="A144" s="4">
        <v>142</v>
      </c>
      <c r="B144" s="4" t="s">
        <v>196</v>
      </c>
      <c r="C144" s="4"/>
      <c r="D144" s="4" t="s">
        <v>326</v>
      </c>
      <c r="E144" s="4">
        <v>20150062004</v>
      </c>
      <c r="F144" s="4" t="s">
        <v>1718</v>
      </c>
      <c r="G144" s="4" t="s">
        <v>1755</v>
      </c>
      <c r="H144" s="4" t="s">
        <v>1722</v>
      </c>
      <c r="I144" s="4">
        <v>90</v>
      </c>
      <c r="J144" s="5">
        <f t="shared" si="12"/>
        <v>45</v>
      </c>
      <c r="K144" s="5">
        <v>67.8</v>
      </c>
      <c r="L144" s="5">
        <f t="shared" si="13"/>
        <v>33.9</v>
      </c>
      <c r="M144" s="5">
        <f t="shared" si="14"/>
        <v>78.900000000000006</v>
      </c>
      <c r="N144" s="6" t="s">
        <v>424</v>
      </c>
      <c r="O144" s="6" t="s">
        <v>424</v>
      </c>
      <c r="P144" s="6" t="s">
        <v>424</v>
      </c>
      <c r="Q144" s="66" t="s">
        <v>462</v>
      </c>
    </row>
    <row r="145" spans="1:17" ht="21" customHeight="1">
      <c r="A145" s="4">
        <v>143</v>
      </c>
      <c r="B145" s="4" t="s">
        <v>196</v>
      </c>
      <c r="C145" s="4"/>
      <c r="D145" s="4" t="s">
        <v>327</v>
      </c>
      <c r="E145" s="4">
        <v>20150062109</v>
      </c>
      <c r="F145" s="4" t="s">
        <v>1718</v>
      </c>
      <c r="G145" s="4" t="s">
        <v>1755</v>
      </c>
      <c r="H145" s="4" t="s">
        <v>1736</v>
      </c>
      <c r="I145" s="4">
        <v>92</v>
      </c>
      <c r="J145" s="5">
        <f t="shared" si="12"/>
        <v>46</v>
      </c>
      <c r="K145" s="5">
        <v>65.599999999999994</v>
      </c>
      <c r="L145" s="5">
        <f t="shared" si="13"/>
        <v>32.799999999999997</v>
      </c>
      <c r="M145" s="5">
        <f t="shared" si="14"/>
        <v>78.8</v>
      </c>
      <c r="N145" s="6" t="s">
        <v>424</v>
      </c>
      <c r="O145" s="6" t="s">
        <v>424</v>
      </c>
      <c r="P145" s="6" t="s">
        <v>424</v>
      </c>
      <c r="Q145" s="66" t="s">
        <v>462</v>
      </c>
    </row>
    <row r="146" spans="1:17" s="59" customFormat="1" ht="21" customHeight="1">
      <c r="A146" s="4">
        <v>144</v>
      </c>
      <c r="B146" s="4" t="s">
        <v>196</v>
      </c>
      <c r="C146" s="4"/>
      <c r="D146" s="4" t="s">
        <v>328</v>
      </c>
      <c r="E146" s="4">
        <v>20150061908</v>
      </c>
      <c r="F146" s="4" t="s">
        <v>1718</v>
      </c>
      <c r="G146" s="4" t="s">
        <v>1755</v>
      </c>
      <c r="H146" s="4" t="s">
        <v>1720</v>
      </c>
      <c r="I146" s="4">
        <v>90</v>
      </c>
      <c r="J146" s="5">
        <f t="shared" si="12"/>
        <v>45</v>
      </c>
      <c r="K146" s="5">
        <v>72</v>
      </c>
      <c r="L146" s="5">
        <f t="shared" si="13"/>
        <v>36</v>
      </c>
      <c r="M146" s="5">
        <f t="shared" si="14"/>
        <v>81</v>
      </c>
      <c r="N146" s="7" t="s">
        <v>424</v>
      </c>
      <c r="O146" s="7" t="s">
        <v>424</v>
      </c>
      <c r="P146" s="7" t="s">
        <v>424</v>
      </c>
      <c r="Q146" s="66" t="s">
        <v>462</v>
      </c>
    </row>
    <row r="147" spans="1:17" s="59" customFormat="1" ht="21" customHeight="1">
      <c r="A147" s="4">
        <v>145</v>
      </c>
      <c r="B147" s="4" t="s">
        <v>196</v>
      </c>
      <c r="C147" s="4"/>
      <c r="D147" s="4" t="s">
        <v>329</v>
      </c>
      <c r="E147" s="4">
        <v>20150063920</v>
      </c>
      <c r="F147" s="4" t="s">
        <v>1718</v>
      </c>
      <c r="G147" s="4" t="s">
        <v>1755</v>
      </c>
      <c r="H147" s="4" t="s">
        <v>1720</v>
      </c>
      <c r="I147" s="4">
        <v>94</v>
      </c>
      <c r="J147" s="5">
        <f t="shared" si="12"/>
        <v>47</v>
      </c>
      <c r="K147" s="5">
        <v>70.2</v>
      </c>
      <c r="L147" s="5">
        <f t="shared" si="13"/>
        <v>35.1</v>
      </c>
      <c r="M147" s="5">
        <f t="shared" si="14"/>
        <v>82.1</v>
      </c>
      <c r="N147" s="7" t="s">
        <v>424</v>
      </c>
      <c r="O147" s="7" t="s">
        <v>424</v>
      </c>
      <c r="P147" s="7" t="s">
        <v>424</v>
      </c>
      <c r="Q147" s="66" t="s">
        <v>462</v>
      </c>
    </row>
    <row r="148" spans="1:17" s="59" customFormat="1" ht="21" customHeight="1">
      <c r="A148" s="4">
        <v>146</v>
      </c>
      <c r="B148" s="4" t="s">
        <v>196</v>
      </c>
      <c r="C148" s="4"/>
      <c r="D148" s="4" t="s">
        <v>330</v>
      </c>
      <c r="E148" s="4">
        <v>20150063411</v>
      </c>
      <c r="F148" s="4" t="s">
        <v>1718</v>
      </c>
      <c r="G148" s="4" t="s">
        <v>1755</v>
      </c>
      <c r="H148" s="4" t="s">
        <v>1720</v>
      </c>
      <c r="I148" s="4">
        <v>92</v>
      </c>
      <c r="J148" s="5">
        <f t="shared" si="12"/>
        <v>46</v>
      </c>
      <c r="K148" s="5">
        <v>67.2</v>
      </c>
      <c r="L148" s="5">
        <f t="shared" si="13"/>
        <v>33.6</v>
      </c>
      <c r="M148" s="5">
        <f t="shared" si="14"/>
        <v>79.599999999999994</v>
      </c>
      <c r="N148" s="7" t="s">
        <v>424</v>
      </c>
      <c r="O148" s="7" t="s">
        <v>424</v>
      </c>
      <c r="P148" s="7" t="s">
        <v>424</v>
      </c>
      <c r="Q148" s="66" t="s">
        <v>462</v>
      </c>
    </row>
    <row r="149" spans="1:17" s="59" customFormat="1" ht="21" customHeight="1">
      <c r="A149" s="4">
        <v>147</v>
      </c>
      <c r="B149" s="4" t="s">
        <v>196</v>
      </c>
      <c r="C149" s="4"/>
      <c r="D149" s="4" t="s">
        <v>331</v>
      </c>
      <c r="E149" s="4">
        <v>20150061920</v>
      </c>
      <c r="F149" s="4" t="s">
        <v>1718</v>
      </c>
      <c r="G149" s="4" t="s">
        <v>1755</v>
      </c>
      <c r="H149" s="4" t="s">
        <v>1720</v>
      </c>
      <c r="I149" s="4">
        <v>108</v>
      </c>
      <c r="J149" s="5">
        <f t="shared" si="12"/>
        <v>54</v>
      </c>
      <c r="K149" s="5">
        <v>71.8</v>
      </c>
      <c r="L149" s="5">
        <f t="shared" si="13"/>
        <v>35.9</v>
      </c>
      <c r="M149" s="5">
        <f t="shared" si="14"/>
        <v>89.9</v>
      </c>
      <c r="N149" s="7" t="s">
        <v>424</v>
      </c>
      <c r="O149" s="7" t="s">
        <v>424</v>
      </c>
      <c r="P149" s="7" t="s">
        <v>424</v>
      </c>
      <c r="Q149" s="66" t="s">
        <v>462</v>
      </c>
    </row>
    <row r="150" spans="1:17" s="59" customFormat="1" ht="21" customHeight="1">
      <c r="A150" s="4">
        <v>148</v>
      </c>
      <c r="B150" s="4" t="s">
        <v>196</v>
      </c>
      <c r="C150" s="4"/>
      <c r="D150" s="4" t="s">
        <v>489</v>
      </c>
      <c r="E150" s="4">
        <v>20150063124</v>
      </c>
      <c r="F150" s="4" t="s">
        <v>1718</v>
      </c>
      <c r="G150" s="4" t="s">
        <v>1755</v>
      </c>
      <c r="H150" s="4" t="s">
        <v>1720</v>
      </c>
      <c r="I150" s="4">
        <v>94</v>
      </c>
      <c r="J150" s="5">
        <f t="shared" si="12"/>
        <v>47</v>
      </c>
      <c r="K150" s="5">
        <v>70.400000000000006</v>
      </c>
      <c r="L150" s="5">
        <f t="shared" si="13"/>
        <v>35.200000000000003</v>
      </c>
      <c r="M150" s="5">
        <f t="shared" si="14"/>
        <v>82.2</v>
      </c>
      <c r="N150" s="7" t="s">
        <v>424</v>
      </c>
      <c r="O150" s="7" t="s">
        <v>424</v>
      </c>
      <c r="P150" s="7" t="s">
        <v>424</v>
      </c>
      <c r="Q150" s="66" t="s">
        <v>462</v>
      </c>
    </row>
    <row r="151" spans="1:17" s="59" customFormat="1" ht="21" customHeight="1">
      <c r="A151" s="4">
        <v>149</v>
      </c>
      <c r="B151" s="4" t="s">
        <v>196</v>
      </c>
      <c r="C151" s="4"/>
      <c r="D151" s="4" t="s">
        <v>332</v>
      </c>
      <c r="E151" s="4">
        <v>20150060602</v>
      </c>
      <c r="F151" s="4" t="s">
        <v>1718</v>
      </c>
      <c r="G151" s="4" t="s">
        <v>1755</v>
      </c>
      <c r="H151" s="4" t="s">
        <v>1720</v>
      </c>
      <c r="I151" s="4">
        <v>101</v>
      </c>
      <c r="J151" s="5">
        <f t="shared" si="12"/>
        <v>50.5</v>
      </c>
      <c r="K151" s="5">
        <v>77.2</v>
      </c>
      <c r="L151" s="5">
        <f t="shared" si="13"/>
        <v>38.6</v>
      </c>
      <c r="M151" s="5">
        <f t="shared" si="14"/>
        <v>89.1</v>
      </c>
      <c r="N151" s="7" t="s">
        <v>424</v>
      </c>
      <c r="O151" s="7" t="s">
        <v>424</v>
      </c>
      <c r="P151" s="7" t="s">
        <v>424</v>
      </c>
      <c r="Q151" s="66" t="s">
        <v>462</v>
      </c>
    </row>
    <row r="152" spans="1:17" s="59" customFormat="1" ht="21" customHeight="1">
      <c r="A152" s="4">
        <v>150</v>
      </c>
      <c r="B152" s="4" t="s">
        <v>196</v>
      </c>
      <c r="C152" s="4"/>
      <c r="D152" s="4" t="s">
        <v>490</v>
      </c>
      <c r="E152" s="4">
        <v>20150062116</v>
      </c>
      <c r="F152" s="4" t="s">
        <v>1718</v>
      </c>
      <c r="G152" s="4" t="s">
        <v>1755</v>
      </c>
      <c r="H152" s="4" t="s">
        <v>1720</v>
      </c>
      <c r="I152" s="4">
        <v>95</v>
      </c>
      <c r="J152" s="5">
        <f t="shared" si="12"/>
        <v>47.5</v>
      </c>
      <c r="K152" s="5">
        <v>70.400000000000006</v>
      </c>
      <c r="L152" s="5">
        <f t="shared" si="13"/>
        <v>35.200000000000003</v>
      </c>
      <c r="M152" s="5">
        <f t="shared" si="14"/>
        <v>82.7</v>
      </c>
      <c r="N152" s="7" t="s">
        <v>424</v>
      </c>
      <c r="O152" s="7" t="s">
        <v>424</v>
      </c>
      <c r="P152" s="7" t="s">
        <v>424</v>
      </c>
      <c r="Q152" s="66" t="s">
        <v>462</v>
      </c>
    </row>
    <row r="153" spans="1:17" s="24" customFormat="1" ht="20.100000000000001" customHeight="1">
      <c r="A153" s="4">
        <v>151</v>
      </c>
      <c r="B153" s="8" t="s">
        <v>333</v>
      </c>
      <c r="C153" s="8">
        <v>116</v>
      </c>
      <c r="D153" s="8" t="s">
        <v>334</v>
      </c>
      <c r="E153" s="8">
        <v>20150060514</v>
      </c>
      <c r="F153" s="8" t="s">
        <v>1718</v>
      </c>
      <c r="G153" s="8" t="s">
        <v>1719</v>
      </c>
      <c r="H153" s="8" t="s">
        <v>1722</v>
      </c>
      <c r="I153" s="8">
        <v>126</v>
      </c>
      <c r="J153" s="10" t="e">
        <f>#REF!+#REF!</f>
        <v>#REF!</v>
      </c>
      <c r="K153" s="57">
        <v>1</v>
      </c>
      <c r="L153" s="13" t="s">
        <v>424</v>
      </c>
      <c r="M153" s="13" t="s">
        <v>424</v>
      </c>
      <c r="N153" s="13" t="s">
        <v>424</v>
      </c>
      <c r="O153" s="7" t="s">
        <v>424</v>
      </c>
      <c r="P153" s="7" t="s">
        <v>424</v>
      </c>
      <c r="Q153" s="66" t="s">
        <v>462</v>
      </c>
    </row>
    <row r="154" spans="1:17" s="24" customFormat="1" ht="20.100000000000001" customHeight="1">
      <c r="A154" s="4">
        <v>152</v>
      </c>
      <c r="B154" s="8" t="s">
        <v>333</v>
      </c>
      <c r="C154" s="8"/>
      <c r="D154" s="8" t="s">
        <v>335</v>
      </c>
      <c r="E154" s="8">
        <v>20150060517</v>
      </c>
      <c r="F154" s="8" t="s">
        <v>1718</v>
      </c>
      <c r="G154" s="8" t="s">
        <v>1719</v>
      </c>
      <c r="H154" s="8" t="s">
        <v>1722</v>
      </c>
      <c r="I154" s="8">
        <v>124</v>
      </c>
      <c r="J154" s="10" t="e">
        <f>#REF!+#REF!</f>
        <v>#REF!</v>
      </c>
      <c r="K154" s="57">
        <v>3</v>
      </c>
      <c r="L154" s="13" t="s">
        <v>424</v>
      </c>
      <c r="M154" s="13" t="s">
        <v>424</v>
      </c>
      <c r="N154" s="13" t="s">
        <v>424</v>
      </c>
      <c r="O154" s="7" t="s">
        <v>424</v>
      </c>
      <c r="P154" s="7" t="s">
        <v>424</v>
      </c>
      <c r="Q154" s="66" t="s">
        <v>462</v>
      </c>
    </row>
    <row r="155" spans="1:17" s="24" customFormat="1" ht="20.100000000000001" customHeight="1">
      <c r="A155" s="4">
        <v>153</v>
      </c>
      <c r="B155" s="8" t="s">
        <v>333</v>
      </c>
      <c r="C155" s="8"/>
      <c r="D155" s="8" t="s">
        <v>336</v>
      </c>
      <c r="E155" s="8">
        <v>20150060710</v>
      </c>
      <c r="F155" s="8" t="s">
        <v>1718</v>
      </c>
      <c r="G155" s="8" t="s">
        <v>1719</v>
      </c>
      <c r="H155" s="8" t="s">
        <v>1722</v>
      </c>
      <c r="I155" s="8">
        <v>114</v>
      </c>
      <c r="J155" s="10" t="e">
        <f>#REF!+#REF!</f>
        <v>#REF!</v>
      </c>
      <c r="K155" s="57">
        <v>4</v>
      </c>
      <c r="L155" s="13" t="s">
        <v>424</v>
      </c>
      <c r="M155" s="13" t="s">
        <v>424</v>
      </c>
      <c r="N155" s="13" t="s">
        <v>424</v>
      </c>
      <c r="O155" s="7" t="s">
        <v>424</v>
      </c>
      <c r="P155" s="7" t="s">
        <v>424</v>
      </c>
      <c r="Q155" s="66" t="s">
        <v>462</v>
      </c>
    </row>
    <row r="156" spans="1:17" s="24" customFormat="1" ht="20.100000000000001" customHeight="1">
      <c r="A156" s="4">
        <v>154</v>
      </c>
      <c r="B156" s="8" t="s">
        <v>333</v>
      </c>
      <c r="C156" s="8"/>
      <c r="D156" s="8" t="s">
        <v>337</v>
      </c>
      <c r="E156" s="8">
        <v>20150060513</v>
      </c>
      <c r="F156" s="8" t="s">
        <v>1718</v>
      </c>
      <c r="G156" s="8" t="s">
        <v>1719</v>
      </c>
      <c r="H156" s="8" t="s">
        <v>1720</v>
      </c>
      <c r="I156" s="8">
        <v>120</v>
      </c>
      <c r="J156" s="10" t="e">
        <f>#REF!+#REF!</f>
        <v>#REF!</v>
      </c>
      <c r="K156" s="57">
        <v>5</v>
      </c>
      <c r="L156" s="13" t="s">
        <v>424</v>
      </c>
      <c r="M156" s="13" t="s">
        <v>424</v>
      </c>
      <c r="N156" s="13" t="s">
        <v>424</v>
      </c>
      <c r="O156" s="7" t="s">
        <v>424</v>
      </c>
      <c r="P156" s="7" t="s">
        <v>424</v>
      </c>
      <c r="Q156" s="66" t="s">
        <v>462</v>
      </c>
    </row>
    <row r="157" spans="1:17" s="24" customFormat="1" ht="20.100000000000001" customHeight="1">
      <c r="A157" s="4">
        <v>155</v>
      </c>
      <c r="B157" s="8" t="s">
        <v>333</v>
      </c>
      <c r="C157" s="8"/>
      <c r="D157" s="8" t="s">
        <v>338</v>
      </c>
      <c r="E157" s="8">
        <v>20150060706</v>
      </c>
      <c r="F157" s="8" t="s">
        <v>1718</v>
      </c>
      <c r="G157" s="8" t="s">
        <v>1719</v>
      </c>
      <c r="H157" s="8" t="s">
        <v>1726</v>
      </c>
      <c r="I157" s="8">
        <v>115</v>
      </c>
      <c r="J157" s="10" t="e">
        <f>#REF!+#REF!</f>
        <v>#REF!</v>
      </c>
      <c r="K157" s="57">
        <v>6</v>
      </c>
      <c r="L157" s="13" t="s">
        <v>424</v>
      </c>
      <c r="M157" s="13" t="s">
        <v>424</v>
      </c>
      <c r="N157" s="13" t="s">
        <v>424</v>
      </c>
      <c r="O157" s="7" t="s">
        <v>424</v>
      </c>
      <c r="P157" s="7" t="s">
        <v>424</v>
      </c>
      <c r="Q157" s="66" t="s">
        <v>462</v>
      </c>
    </row>
    <row r="158" spans="1:17" s="24" customFormat="1" ht="20.100000000000001" customHeight="1">
      <c r="A158" s="4">
        <v>156</v>
      </c>
      <c r="B158" s="8" t="s">
        <v>333</v>
      </c>
      <c r="C158" s="8"/>
      <c r="D158" s="8" t="s">
        <v>339</v>
      </c>
      <c r="E158" s="8">
        <v>20150060217</v>
      </c>
      <c r="F158" s="8" t="s">
        <v>1718</v>
      </c>
      <c r="G158" s="8" t="s">
        <v>1719</v>
      </c>
      <c r="H158" s="8" t="s">
        <v>1720</v>
      </c>
      <c r="I158" s="8">
        <v>112</v>
      </c>
      <c r="J158" s="10" t="e">
        <f>#REF!+#REF!</f>
        <v>#REF!</v>
      </c>
      <c r="K158" s="57">
        <v>7</v>
      </c>
      <c r="L158" s="13" t="s">
        <v>424</v>
      </c>
      <c r="M158" s="13" t="s">
        <v>424</v>
      </c>
      <c r="N158" s="13" t="s">
        <v>424</v>
      </c>
      <c r="O158" s="7" t="s">
        <v>424</v>
      </c>
      <c r="P158" s="7" t="s">
        <v>424</v>
      </c>
      <c r="Q158" s="66" t="s">
        <v>462</v>
      </c>
    </row>
    <row r="159" spans="1:17" s="24" customFormat="1" ht="20.100000000000001" customHeight="1">
      <c r="A159" s="4">
        <v>157</v>
      </c>
      <c r="B159" s="8" t="s">
        <v>333</v>
      </c>
      <c r="C159" s="8"/>
      <c r="D159" s="8" t="s">
        <v>340</v>
      </c>
      <c r="E159" s="8">
        <v>20150060520</v>
      </c>
      <c r="F159" s="8" t="s">
        <v>1718</v>
      </c>
      <c r="G159" s="8" t="s">
        <v>1719</v>
      </c>
      <c r="H159" s="8" t="s">
        <v>1722</v>
      </c>
      <c r="I159" s="8">
        <v>113</v>
      </c>
      <c r="J159" s="10" t="e">
        <f>#REF!+#REF!</f>
        <v>#REF!</v>
      </c>
      <c r="K159" s="57">
        <v>8</v>
      </c>
      <c r="L159" s="13" t="s">
        <v>424</v>
      </c>
      <c r="M159" s="13" t="s">
        <v>424</v>
      </c>
      <c r="N159" s="13" t="s">
        <v>424</v>
      </c>
      <c r="O159" s="7" t="s">
        <v>424</v>
      </c>
      <c r="P159" s="7" t="s">
        <v>424</v>
      </c>
      <c r="Q159" s="66" t="s">
        <v>462</v>
      </c>
    </row>
    <row r="160" spans="1:17" s="24" customFormat="1" ht="20.100000000000001" customHeight="1">
      <c r="A160" s="4">
        <v>158</v>
      </c>
      <c r="B160" s="8" t="s">
        <v>333</v>
      </c>
      <c r="C160" s="8"/>
      <c r="D160" s="8" t="s">
        <v>341</v>
      </c>
      <c r="E160" s="8">
        <v>20150061106</v>
      </c>
      <c r="F160" s="8" t="s">
        <v>1718</v>
      </c>
      <c r="G160" s="8" t="s">
        <v>1719</v>
      </c>
      <c r="H160" s="8" t="s">
        <v>1722</v>
      </c>
      <c r="I160" s="8">
        <v>107</v>
      </c>
      <c r="J160" s="10" t="e">
        <f>#REF!+#REF!</f>
        <v>#REF!</v>
      </c>
      <c r="K160" s="57">
        <v>9</v>
      </c>
      <c r="L160" s="13" t="s">
        <v>424</v>
      </c>
      <c r="M160" s="13" t="s">
        <v>424</v>
      </c>
      <c r="N160" s="13" t="s">
        <v>424</v>
      </c>
      <c r="O160" s="7" t="s">
        <v>424</v>
      </c>
      <c r="P160" s="7" t="s">
        <v>424</v>
      </c>
      <c r="Q160" s="66" t="s">
        <v>462</v>
      </c>
    </row>
    <row r="161" spans="1:17" s="24" customFormat="1" ht="20.100000000000001" customHeight="1">
      <c r="A161" s="4">
        <v>159</v>
      </c>
      <c r="B161" s="8" t="s">
        <v>333</v>
      </c>
      <c r="C161" s="8"/>
      <c r="D161" s="8" t="s">
        <v>342</v>
      </c>
      <c r="E161" s="8">
        <v>20150060101</v>
      </c>
      <c r="F161" s="8" t="s">
        <v>1718</v>
      </c>
      <c r="G161" s="8" t="s">
        <v>1719</v>
      </c>
      <c r="H161" s="8" t="s">
        <v>1720</v>
      </c>
      <c r="I161" s="8">
        <v>104</v>
      </c>
      <c r="J161" s="10" t="e">
        <f>#REF!+#REF!</f>
        <v>#REF!</v>
      </c>
      <c r="K161" s="57">
        <v>10</v>
      </c>
      <c r="L161" s="13" t="s">
        <v>424</v>
      </c>
      <c r="M161" s="13" t="s">
        <v>424</v>
      </c>
      <c r="N161" s="13" t="s">
        <v>424</v>
      </c>
      <c r="O161" s="7" t="s">
        <v>424</v>
      </c>
      <c r="P161" s="7" t="s">
        <v>424</v>
      </c>
      <c r="Q161" s="66" t="s">
        <v>462</v>
      </c>
    </row>
    <row r="162" spans="1:17" s="24" customFormat="1" ht="20.100000000000001" customHeight="1">
      <c r="A162" s="4">
        <v>160</v>
      </c>
      <c r="B162" s="8" t="s">
        <v>333</v>
      </c>
      <c r="C162" s="8"/>
      <c r="D162" s="8" t="s">
        <v>343</v>
      </c>
      <c r="E162" s="8">
        <v>20150060119</v>
      </c>
      <c r="F162" s="8" t="s">
        <v>1718</v>
      </c>
      <c r="G162" s="8" t="s">
        <v>1719</v>
      </c>
      <c r="H162" s="8" t="s">
        <v>1722</v>
      </c>
      <c r="I162" s="8">
        <v>110</v>
      </c>
      <c r="J162" s="10" t="e">
        <f>#REF!+#REF!</f>
        <v>#REF!</v>
      </c>
      <c r="K162" s="57">
        <v>10</v>
      </c>
      <c r="L162" s="13" t="s">
        <v>424</v>
      </c>
      <c r="M162" s="13" t="s">
        <v>424</v>
      </c>
      <c r="N162" s="13" t="s">
        <v>424</v>
      </c>
      <c r="O162" s="7" t="s">
        <v>424</v>
      </c>
      <c r="P162" s="7" t="s">
        <v>424</v>
      </c>
      <c r="Q162" s="66" t="s">
        <v>462</v>
      </c>
    </row>
    <row r="163" spans="1:17" s="24" customFormat="1" ht="20.100000000000001" customHeight="1">
      <c r="A163" s="4">
        <v>161</v>
      </c>
      <c r="B163" s="8" t="s">
        <v>333</v>
      </c>
      <c r="C163" s="8"/>
      <c r="D163" s="8" t="s">
        <v>344</v>
      </c>
      <c r="E163" s="8">
        <v>20150060902</v>
      </c>
      <c r="F163" s="8" t="s">
        <v>1718</v>
      </c>
      <c r="G163" s="8" t="s">
        <v>1719</v>
      </c>
      <c r="H163" s="8" t="s">
        <v>1728</v>
      </c>
      <c r="I163" s="8">
        <v>106</v>
      </c>
      <c r="J163" s="10" t="e">
        <f>#REF!+#REF!</f>
        <v>#REF!</v>
      </c>
      <c r="K163" s="57">
        <v>10</v>
      </c>
      <c r="L163" s="13" t="s">
        <v>424</v>
      </c>
      <c r="M163" s="13" t="s">
        <v>424</v>
      </c>
      <c r="N163" s="13" t="s">
        <v>424</v>
      </c>
      <c r="O163" s="7" t="s">
        <v>424</v>
      </c>
      <c r="P163" s="7" t="s">
        <v>424</v>
      </c>
      <c r="Q163" s="66" t="s">
        <v>462</v>
      </c>
    </row>
    <row r="164" spans="1:17" s="24" customFormat="1" ht="20.100000000000001" customHeight="1">
      <c r="A164" s="4">
        <v>162</v>
      </c>
      <c r="B164" s="8" t="s">
        <v>333</v>
      </c>
      <c r="C164" s="8"/>
      <c r="D164" s="8" t="s">
        <v>491</v>
      </c>
      <c r="E164" s="8">
        <v>20150060603</v>
      </c>
      <c r="F164" s="8" t="s">
        <v>1718</v>
      </c>
      <c r="G164" s="8" t="s">
        <v>1719</v>
      </c>
      <c r="H164" s="8" t="s">
        <v>1726</v>
      </c>
      <c r="I164" s="8">
        <v>117</v>
      </c>
      <c r="J164" s="10" t="e">
        <f>#REF!+#REF!</f>
        <v>#REF!</v>
      </c>
      <c r="K164" s="57">
        <v>11</v>
      </c>
      <c r="L164" s="13" t="s">
        <v>424</v>
      </c>
      <c r="M164" s="13" t="s">
        <v>424</v>
      </c>
      <c r="N164" s="13" t="s">
        <v>424</v>
      </c>
      <c r="O164" s="7" t="s">
        <v>424</v>
      </c>
      <c r="P164" s="7" t="s">
        <v>424</v>
      </c>
      <c r="Q164" s="66" t="s">
        <v>462</v>
      </c>
    </row>
    <row r="165" spans="1:17" s="24" customFormat="1" ht="20.100000000000001" customHeight="1">
      <c r="A165" s="4">
        <v>163</v>
      </c>
      <c r="B165" s="8" t="s">
        <v>333</v>
      </c>
      <c r="C165" s="8"/>
      <c r="D165" s="8" t="s">
        <v>345</v>
      </c>
      <c r="E165" s="8">
        <v>20150060104</v>
      </c>
      <c r="F165" s="8" t="s">
        <v>1718</v>
      </c>
      <c r="G165" s="8" t="s">
        <v>1719</v>
      </c>
      <c r="H165" s="8" t="s">
        <v>1720</v>
      </c>
      <c r="I165" s="8">
        <v>112</v>
      </c>
      <c r="J165" s="10" t="e">
        <f>#REF!+#REF!</f>
        <v>#REF!</v>
      </c>
      <c r="K165" s="57">
        <v>12</v>
      </c>
      <c r="L165" s="13" t="s">
        <v>424</v>
      </c>
      <c r="M165" s="13" t="s">
        <v>424</v>
      </c>
      <c r="N165" s="13" t="s">
        <v>424</v>
      </c>
      <c r="O165" s="7" t="s">
        <v>424</v>
      </c>
      <c r="P165" s="7" t="s">
        <v>424</v>
      </c>
      <c r="Q165" s="66" t="s">
        <v>462</v>
      </c>
    </row>
    <row r="166" spans="1:17" s="24" customFormat="1" ht="20.100000000000001" customHeight="1">
      <c r="A166" s="4">
        <v>164</v>
      </c>
      <c r="B166" s="8" t="s">
        <v>333</v>
      </c>
      <c r="C166" s="8"/>
      <c r="D166" s="8" t="s">
        <v>346</v>
      </c>
      <c r="E166" s="8">
        <v>20150060116</v>
      </c>
      <c r="F166" s="8" t="s">
        <v>1718</v>
      </c>
      <c r="G166" s="8" t="s">
        <v>1719</v>
      </c>
      <c r="H166" s="8" t="s">
        <v>1720</v>
      </c>
      <c r="I166" s="8">
        <v>112</v>
      </c>
      <c r="J166" s="10" t="e">
        <f>#REF!+#REF!</f>
        <v>#REF!</v>
      </c>
      <c r="K166" s="57">
        <v>12</v>
      </c>
      <c r="L166" s="13" t="s">
        <v>424</v>
      </c>
      <c r="M166" s="13" t="s">
        <v>424</v>
      </c>
      <c r="N166" s="13" t="s">
        <v>424</v>
      </c>
      <c r="O166" s="7" t="s">
        <v>424</v>
      </c>
      <c r="P166" s="7" t="s">
        <v>424</v>
      </c>
      <c r="Q166" s="66" t="s">
        <v>462</v>
      </c>
    </row>
    <row r="167" spans="1:17" s="24" customFormat="1" ht="20.100000000000001" customHeight="1">
      <c r="A167" s="4">
        <v>165</v>
      </c>
      <c r="B167" s="8" t="s">
        <v>333</v>
      </c>
      <c r="C167" s="8"/>
      <c r="D167" s="8" t="s">
        <v>366</v>
      </c>
      <c r="E167" s="8">
        <v>20150060208</v>
      </c>
      <c r="F167" s="8" t="s">
        <v>1718</v>
      </c>
      <c r="G167" s="8" t="s">
        <v>1719</v>
      </c>
      <c r="H167" s="8" t="s">
        <v>1722</v>
      </c>
      <c r="I167" s="8">
        <v>111</v>
      </c>
      <c r="J167" s="10" t="e">
        <f>#REF!+#REF!</f>
        <v>#REF!</v>
      </c>
      <c r="K167" s="57">
        <v>13</v>
      </c>
      <c r="L167" s="13" t="s">
        <v>424</v>
      </c>
      <c r="M167" s="13" t="s">
        <v>424</v>
      </c>
      <c r="N167" s="13" t="s">
        <v>424</v>
      </c>
      <c r="O167" s="7" t="s">
        <v>424</v>
      </c>
      <c r="P167" s="7" t="s">
        <v>424</v>
      </c>
      <c r="Q167" s="66" t="s">
        <v>462</v>
      </c>
    </row>
    <row r="168" spans="1:17" s="24" customFormat="1" ht="20.100000000000001" customHeight="1">
      <c r="A168" s="4">
        <v>166</v>
      </c>
      <c r="B168" s="8" t="s">
        <v>333</v>
      </c>
      <c r="C168" s="8"/>
      <c r="D168" s="8" t="s">
        <v>367</v>
      </c>
      <c r="E168" s="8">
        <v>20150060311</v>
      </c>
      <c r="F168" s="8" t="s">
        <v>1718</v>
      </c>
      <c r="G168" s="8" t="s">
        <v>1719</v>
      </c>
      <c r="H168" s="8" t="s">
        <v>1722</v>
      </c>
      <c r="I168" s="8">
        <v>117</v>
      </c>
      <c r="J168" s="10" t="e">
        <f>#REF!+#REF!</f>
        <v>#REF!</v>
      </c>
      <c r="K168" s="57">
        <v>14</v>
      </c>
      <c r="L168" s="13" t="s">
        <v>424</v>
      </c>
      <c r="M168" s="13" t="s">
        <v>424</v>
      </c>
      <c r="N168" s="13" t="s">
        <v>424</v>
      </c>
      <c r="O168" s="7" t="s">
        <v>424</v>
      </c>
      <c r="P168" s="7" t="s">
        <v>424</v>
      </c>
      <c r="Q168" s="66" t="s">
        <v>462</v>
      </c>
    </row>
    <row r="169" spans="1:17" s="24" customFormat="1" ht="20.100000000000001" customHeight="1">
      <c r="A169" s="4">
        <v>167</v>
      </c>
      <c r="B169" s="8" t="s">
        <v>333</v>
      </c>
      <c r="C169" s="8"/>
      <c r="D169" s="8" t="s">
        <v>368</v>
      </c>
      <c r="E169" s="8">
        <v>20150060907</v>
      </c>
      <c r="F169" s="8" t="s">
        <v>1718</v>
      </c>
      <c r="G169" s="8" t="s">
        <v>1719</v>
      </c>
      <c r="H169" s="8" t="s">
        <v>1720</v>
      </c>
      <c r="I169" s="8">
        <v>101</v>
      </c>
      <c r="J169" s="10" t="e">
        <f>#REF!+#REF!</f>
        <v>#REF!</v>
      </c>
      <c r="K169" s="57">
        <v>15</v>
      </c>
      <c r="L169" s="13" t="s">
        <v>424</v>
      </c>
      <c r="M169" s="13" t="s">
        <v>424</v>
      </c>
      <c r="N169" s="13" t="s">
        <v>424</v>
      </c>
      <c r="O169" s="7" t="s">
        <v>424</v>
      </c>
      <c r="P169" s="7" t="s">
        <v>424</v>
      </c>
      <c r="Q169" s="66" t="s">
        <v>462</v>
      </c>
    </row>
    <row r="170" spans="1:17" s="24" customFormat="1" ht="20.100000000000001" customHeight="1">
      <c r="A170" s="4">
        <v>168</v>
      </c>
      <c r="B170" s="8" t="s">
        <v>333</v>
      </c>
      <c r="C170" s="8"/>
      <c r="D170" s="8" t="s">
        <v>369</v>
      </c>
      <c r="E170" s="8">
        <v>20150060408</v>
      </c>
      <c r="F170" s="8" t="s">
        <v>1718</v>
      </c>
      <c r="G170" s="8" t="s">
        <v>1719</v>
      </c>
      <c r="H170" s="8" t="s">
        <v>477</v>
      </c>
      <c r="I170" s="8">
        <v>105</v>
      </c>
      <c r="J170" s="10" t="e">
        <f>#REF!+#REF!</f>
        <v>#REF!</v>
      </c>
      <c r="K170" s="57">
        <v>16</v>
      </c>
      <c r="L170" s="13" t="s">
        <v>424</v>
      </c>
      <c r="M170" s="13" t="s">
        <v>424</v>
      </c>
      <c r="N170" s="13" t="s">
        <v>424</v>
      </c>
      <c r="O170" s="7" t="s">
        <v>424</v>
      </c>
      <c r="P170" s="7" t="s">
        <v>424</v>
      </c>
      <c r="Q170" s="66" t="s">
        <v>462</v>
      </c>
    </row>
    <row r="171" spans="1:17" s="24" customFormat="1" ht="20.100000000000001" customHeight="1">
      <c r="A171" s="4">
        <v>169</v>
      </c>
      <c r="B171" s="8" t="s">
        <v>333</v>
      </c>
      <c r="C171" s="8"/>
      <c r="D171" s="8" t="s">
        <v>370</v>
      </c>
      <c r="E171" s="8">
        <v>20150060523</v>
      </c>
      <c r="F171" s="8" t="s">
        <v>1718</v>
      </c>
      <c r="G171" s="8" t="s">
        <v>1719</v>
      </c>
      <c r="H171" s="8" t="s">
        <v>1722</v>
      </c>
      <c r="I171" s="8">
        <v>109</v>
      </c>
      <c r="J171" s="10" t="e">
        <f>#REF!+#REF!</f>
        <v>#REF!</v>
      </c>
      <c r="K171" s="57">
        <v>17</v>
      </c>
      <c r="L171" s="13" t="s">
        <v>424</v>
      </c>
      <c r="M171" s="13" t="s">
        <v>424</v>
      </c>
      <c r="N171" s="13" t="s">
        <v>424</v>
      </c>
      <c r="O171" s="7" t="s">
        <v>424</v>
      </c>
      <c r="P171" s="7" t="s">
        <v>424</v>
      </c>
      <c r="Q171" s="66" t="s">
        <v>462</v>
      </c>
    </row>
    <row r="172" spans="1:17" s="24" customFormat="1" ht="20.100000000000001" customHeight="1">
      <c r="A172" s="4">
        <v>170</v>
      </c>
      <c r="B172" s="8" t="s">
        <v>333</v>
      </c>
      <c r="C172" s="8"/>
      <c r="D172" s="8" t="s">
        <v>371</v>
      </c>
      <c r="E172" s="8">
        <v>20150060616</v>
      </c>
      <c r="F172" s="8" t="s">
        <v>1718</v>
      </c>
      <c r="G172" s="8" t="s">
        <v>1719</v>
      </c>
      <c r="H172" s="8" t="s">
        <v>1722</v>
      </c>
      <c r="I172" s="8">
        <v>111</v>
      </c>
      <c r="J172" s="10" t="e">
        <f>#REF!+#REF!</f>
        <v>#REF!</v>
      </c>
      <c r="K172" s="57">
        <v>18</v>
      </c>
      <c r="L172" s="13" t="s">
        <v>424</v>
      </c>
      <c r="M172" s="13" t="s">
        <v>424</v>
      </c>
      <c r="N172" s="13" t="s">
        <v>424</v>
      </c>
      <c r="O172" s="7" t="s">
        <v>424</v>
      </c>
      <c r="P172" s="7" t="s">
        <v>424</v>
      </c>
      <c r="Q172" s="66" t="s">
        <v>462</v>
      </c>
    </row>
    <row r="173" spans="1:17" s="24" customFormat="1" ht="20.100000000000001" customHeight="1">
      <c r="A173" s="4">
        <v>171</v>
      </c>
      <c r="B173" s="8" t="s">
        <v>333</v>
      </c>
      <c r="C173" s="8"/>
      <c r="D173" s="8" t="s">
        <v>372</v>
      </c>
      <c r="E173" s="8">
        <v>20150060324</v>
      </c>
      <c r="F173" s="8" t="s">
        <v>1718</v>
      </c>
      <c r="G173" s="8" t="s">
        <v>1719</v>
      </c>
      <c r="H173" s="8" t="s">
        <v>1720</v>
      </c>
      <c r="I173" s="8">
        <v>102</v>
      </c>
      <c r="J173" s="10" t="e">
        <f>#REF!+#REF!</f>
        <v>#REF!</v>
      </c>
      <c r="K173" s="57">
        <v>19</v>
      </c>
      <c r="L173" s="13" t="s">
        <v>424</v>
      </c>
      <c r="M173" s="13" t="s">
        <v>424</v>
      </c>
      <c r="N173" s="13" t="s">
        <v>424</v>
      </c>
      <c r="O173" s="7" t="s">
        <v>424</v>
      </c>
      <c r="P173" s="7" t="s">
        <v>424</v>
      </c>
      <c r="Q173" s="66" t="s">
        <v>462</v>
      </c>
    </row>
    <row r="174" spans="1:17" s="24" customFormat="1" ht="20.100000000000001" customHeight="1">
      <c r="A174" s="4">
        <v>172</v>
      </c>
      <c r="B174" s="8" t="s">
        <v>333</v>
      </c>
      <c r="C174" s="8"/>
      <c r="D174" s="8" t="s">
        <v>373</v>
      </c>
      <c r="E174" s="8">
        <v>20150060908</v>
      </c>
      <c r="F174" s="8" t="s">
        <v>1718</v>
      </c>
      <c r="G174" s="8" t="s">
        <v>1719</v>
      </c>
      <c r="H174" s="8" t="s">
        <v>1722</v>
      </c>
      <c r="I174" s="8">
        <v>110</v>
      </c>
      <c r="J174" s="10" t="e">
        <f>#REF!+#REF!</f>
        <v>#REF!</v>
      </c>
      <c r="K174" s="57">
        <v>19</v>
      </c>
      <c r="L174" s="13" t="s">
        <v>424</v>
      </c>
      <c r="M174" s="13" t="s">
        <v>424</v>
      </c>
      <c r="N174" s="13" t="s">
        <v>424</v>
      </c>
      <c r="O174" s="7" t="s">
        <v>424</v>
      </c>
      <c r="P174" s="7" t="s">
        <v>424</v>
      </c>
      <c r="Q174" s="66" t="s">
        <v>462</v>
      </c>
    </row>
    <row r="175" spans="1:17" s="24" customFormat="1" ht="20.100000000000001" customHeight="1">
      <c r="A175" s="4">
        <v>173</v>
      </c>
      <c r="B175" s="8" t="s">
        <v>333</v>
      </c>
      <c r="C175" s="8"/>
      <c r="D175" s="8" t="s">
        <v>374</v>
      </c>
      <c r="E175" s="8">
        <v>20150060501</v>
      </c>
      <c r="F175" s="8" t="s">
        <v>1718</v>
      </c>
      <c r="G175" s="8" t="s">
        <v>1719</v>
      </c>
      <c r="H175" s="8" t="s">
        <v>1720</v>
      </c>
      <c r="I175" s="8">
        <v>106</v>
      </c>
      <c r="J175" s="10" t="e">
        <f>#REF!+#REF!</f>
        <v>#REF!</v>
      </c>
      <c r="K175" s="57">
        <v>20</v>
      </c>
      <c r="L175" s="13" t="s">
        <v>424</v>
      </c>
      <c r="M175" s="13" t="s">
        <v>424</v>
      </c>
      <c r="N175" s="13" t="s">
        <v>424</v>
      </c>
      <c r="O175" s="7" t="s">
        <v>424</v>
      </c>
      <c r="P175" s="7" t="s">
        <v>424</v>
      </c>
      <c r="Q175" s="66" t="s">
        <v>462</v>
      </c>
    </row>
    <row r="176" spans="1:17" s="24" customFormat="1" ht="20.100000000000001" customHeight="1">
      <c r="A176" s="4">
        <v>174</v>
      </c>
      <c r="B176" s="8" t="s">
        <v>333</v>
      </c>
      <c r="C176" s="8"/>
      <c r="D176" s="8" t="s">
        <v>375</v>
      </c>
      <c r="E176" s="8">
        <v>20150060204</v>
      </c>
      <c r="F176" s="8" t="s">
        <v>1718</v>
      </c>
      <c r="G176" s="8" t="s">
        <v>1719</v>
      </c>
      <c r="H176" s="8" t="s">
        <v>1720</v>
      </c>
      <c r="I176" s="8">
        <v>101</v>
      </c>
      <c r="J176" s="10" t="e">
        <f>#REF!+#REF!</f>
        <v>#REF!</v>
      </c>
      <c r="K176" s="57">
        <v>21</v>
      </c>
      <c r="L176" s="13" t="s">
        <v>424</v>
      </c>
      <c r="M176" s="13" t="s">
        <v>424</v>
      </c>
      <c r="N176" s="13" t="s">
        <v>424</v>
      </c>
      <c r="O176" s="7" t="s">
        <v>424</v>
      </c>
      <c r="P176" s="7" t="s">
        <v>424</v>
      </c>
      <c r="Q176" s="66" t="s">
        <v>462</v>
      </c>
    </row>
    <row r="177" spans="1:17" s="24" customFormat="1" ht="20.100000000000001" customHeight="1">
      <c r="A177" s="4">
        <v>175</v>
      </c>
      <c r="B177" s="8" t="s">
        <v>333</v>
      </c>
      <c r="C177" s="8"/>
      <c r="D177" s="8" t="s">
        <v>376</v>
      </c>
      <c r="E177" s="8">
        <v>20150060307</v>
      </c>
      <c r="F177" s="8" t="s">
        <v>1718</v>
      </c>
      <c r="G177" s="8" t="s">
        <v>1719</v>
      </c>
      <c r="H177" s="8" t="s">
        <v>1722</v>
      </c>
      <c r="I177" s="8">
        <v>103</v>
      </c>
      <c r="J177" s="10" t="e">
        <f>#REF!+#REF!</f>
        <v>#REF!</v>
      </c>
      <c r="K177" s="57">
        <v>21</v>
      </c>
      <c r="L177" s="13" t="s">
        <v>424</v>
      </c>
      <c r="M177" s="13" t="s">
        <v>424</v>
      </c>
      <c r="N177" s="13" t="s">
        <v>424</v>
      </c>
      <c r="O177" s="7" t="s">
        <v>424</v>
      </c>
      <c r="P177" s="7" t="s">
        <v>424</v>
      </c>
      <c r="Q177" s="66" t="s">
        <v>462</v>
      </c>
    </row>
    <row r="178" spans="1:17" s="24" customFormat="1" ht="20.100000000000001" customHeight="1">
      <c r="A178" s="4">
        <v>176</v>
      </c>
      <c r="B178" s="8" t="s">
        <v>333</v>
      </c>
      <c r="C178" s="8"/>
      <c r="D178" s="8" t="s">
        <v>377</v>
      </c>
      <c r="E178" s="8">
        <v>20150060711</v>
      </c>
      <c r="F178" s="8" t="s">
        <v>1718</v>
      </c>
      <c r="G178" s="8" t="s">
        <v>1719</v>
      </c>
      <c r="H178" s="8" t="s">
        <v>1726</v>
      </c>
      <c r="I178" s="8">
        <v>101</v>
      </c>
      <c r="J178" s="10" t="e">
        <f>#REF!+#REF!</f>
        <v>#REF!</v>
      </c>
      <c r="K178" s="57">
        <v>22</v>
      </c>
      <c r="L178" s="13" t="s">
        <v>424</v>
      </c>
      <c r="M178" s="13" t="s">
        <v>424</v>
      </c>
      <c r="N178" s="13" t="s">
        <v>424</v>
      </c>
      <c r="O178" s="7" t="s">
        <v>424</v>
      </c>
      <c r="P178" s="7" t="s">
        <v>424</v>
      </c>
      <c r="Q178" s="66" t="s">
        <v>462</v>
      </c>
    </row>
    <row r="179" spans="1:17" s="24" customFormat="1" ht="20.100000000000001" customHeight="1">
      <c r="A179" s="4">
        <v>177</v>
      </c>
      <c r="B179" s="8" t="s">
        <v>333</v>
      </c>
      <c r="C179" s="8"/>
      <c r="D179" s="8" t="s">
        <v>378</v>
      </c>
      <c r="E179" s="8">
        <v>20150060110</v>
      </c>
      <c r="F179" s="8" t="s">
        <v>1718</v>
      </c>
      <c r="G179" s="8" t="s">
        <v>1719</v>
      </c>
      <c r="H179" s="8" t="s">
        <v>1720</v>
      </c>
      <c r="I179" s="8">
        <v>100</v>
      </c>
      <c r="J179" s="10" t="e">
        <f>#REF!+#REF!</f>
        <v>#REF!</v>
      </c>
      <c r="K179" s="57">
        <v>23</v>
      </c>
      <c r="L179" s="13" t="s">
        <v>424</v>
      </c>
      <c r="M179" s="13" t="s">
        <v>424</v>
      </c>
      <c r="N179" s="13" t="s">
        <v>424</v>
      </c>
      <c r="O179" s="7" t="s">
        <v>424</v>
      </c>
      <c r="P179" s="7" t="s">
        <v>424</v>
      </c>
      <c r="Q179" s="66" t="s">
        <v>462</v>
      </c>
    </row>
    <row r="180" spans="1:17" s="24" customFormat="1" ht="20.100000000000001" customHeight="1">
      <c r="A180" s="4">
        <v>178</v>
      </c>
      <c r="B180" s="8" t="s">
        <v>333</v>
      </c>
      <c r="C180" s="8"/>
      <c r="D180" s="8" t="s">
        <v>379</v>
      </c>
      <c r="E180" s="8">
        <v>20150060607</v>
      </c>
      <c r="F180" s="8" t="s">
        <v>1718</v>
      </c>
      <c r="G180" s="8" t="s">
        <v>1719</v>
      </c>
      <c r="H180" s="8" t="s">
        <v>1720</v>
      </c>
      <c r="I180" s="8">
        <v>104</v>
      </c>
      <c r="J180" s="10" t="e">
        <f>#REF!+#REF!</f>
        <v>#REF!</v>
      </c>
      <c r="K180" s="57">
        <v>24</v>
      </c>
      <c r="L180" s="13" t="s">
        <v>424</v>
      </c>
      <c r="M180" s="13" t="s">
        <v>424</v>
      </c>
      <c r="N180" s="13" t="s">
        <v>424</v>
      </c>
      <c r="O180" s="7" t="s">
        <v>424</v>
      </c>
      <c r="P180" s="7" t="s">
        <v>424</v>
      </c>
      <c r="Q180" s="66" t="s">
        <v>462</v>
      </c>
    </row>
    <row r="181" spans="1:17" s="24" customFormat="1" ht="20.100000000000001" customHeight="1">
      <c r="A181" s="4">
        <v>179</v>
      </c>
      <c r="B181" s="8" t="s">
        <v>333</v>
      </c>
      <c r="C181" s="8"/>
      <c r="D181" s="8" t="s">
        <v>380</v>
      </c>
      <c r="E181" s="8">
        <v>20150060723</v>
      </c>
      <c r="F181" s="8" t="s">
        <v>1718</v>
      </c>
      <c r="G181" s="8" t="s">
        <v>1719</v>
      </c>
      <c r="H181" s="8" t="s">
        <v>1722</v>
      </c>
      <c r="I181" s="8">
        <v>104</v>
      </c>
      <c r="J181" s="10" t="e">
        <f>#REF!+#REF!</f>
        <v>#REF!</v>
      </c>
      <c r="K181" s="57">
        <v>25</v>
      </c>
      <c r="L181" s="13" t="s">
        <v>424</v>
      </c>
      <c r="M181" s="13" t="s">
        <v>424</v>
      </c>
      <c r="N181" s="13" t="s">
        <v>424</v>
      </c>
      <c r="O181" s="7" t="s">
        <v>424</v>
      </c>
      <c r="P181" s="7" t="s">
        <v>424</v>
      </c>
      <c r="Q181" s="66" t="s">
        <v>462</v>
      </c>
    </row>
    <row r="182" spans="1:17" s="24" customFormat="1" ht="20.100000000000001" customHeight="1">
      <c r="A182" s="4">
        <v>180</v>
      </c>
      <c r="B182" s="8" t="s">
        <v>333</v>
      </c>
      <c r="C182" s="8"/>
      <c r="D182" s="8" t="s">
        <v>381</v>
      </c>
      <c r="E182" s="8">
        <v>20150060814</v>
      </c>
      <c r="F182" s="8" t="s">
        <v>1718</v>
      </c>
      <c r="G182" s="8" t="s">
        <v>1719</v>
      </c>
      <c r="H182" s="8" t="s">
        <v>1720</v>
      </c>
      <c r="I182" s="8">
        <v>107</v>
      </c>
      <c r="J182" s="10" t="e">
        <f>#REF!+#REF!</f>
        <v>#REF!</v>
      </c>
      <c r="K182" s="57">
        <v>26</v>
      </c>
      <c r="L182" s="13" t="s">
        <v>424</v>
      </c>
      <c r="M182" s="13" t="s">
        <v>424</v>
      </c>
      <c r="N182" s="13" t="s">
        <v>424</v>
      </c>
      <c r="O182" s="7" t="s">
        <v>424</v>
      </c>
      <c r="P182" s="7" t="s">
        <v>424</v>
      </c>
      <c r="Q182" s="66" t="s">
        <v>462</v>
      </c>
    </row>
    <row r="183" spans="1:17" s="24" customFormat="1" ht="20.100000000000001" customHeight="1">
      <c r="A183" s="4">
        <v>181</v>
      </c>
      <c r="B183" s="8" t="s">
        <v>333</v>
      </c>
      <c r="C183" s="8"/>
      <c r="D183" s="8" t="s">
        <v>382</v>
      </c>
      <c r="E183" s="8">
        <v>20150060502</v>
      </c>
      <c r="F183" s="8" t="s">
        <v>1718</v>
      </c>
      <c r="G183" s="8" t="s">
        <v>1719</v>
      </c>
      <c r="H183" s="8" t="s">
        <v>1722</v>
      </c>
      <c r="I183" s="8">
        <v>105</v>
      </c>
      <c r="J183" s="10" t="e">
        <f>#REF!+#REF!</f>
        <v>#REF!</v>
      </c>
      <c r="K183" s="57">
        <v>26</v>
      </c>
      <c r="L183" s="13" t="s">
        <v>424</v>
      </c>
      <c r="M183" s="13" t="s">
        <v>424</v>
      </c>
      <c r="N183" s="13" t="s">
        <v>424</v>
      </c>
      <c r="O183" s="7" t="s">
        <v>424</v>
      </c>
      <c r="P183" s="7" t="s">
        <v>424</v>
      </c>
      <c r="Q183" s="66" t="s">
        <v>462</v>
      </c>
    </row>
    <row r="184" spans="1:17" s="24" customFormat="1" ht="20.100000000000001" customHeight="1">
      <c r="A184" s="4">
        <v>182</v>
      </c>
      <c r="B184" s="8" t="s">
        <v>333</v>
      </c>
      <c r="C184" s="8"/>
      <c r="D184" s="8" t="s">
        <v>383</v>
      </c>
      <c r="E184" s="8">
        <v>20150060211</v>
      </c>
      <c r="F184" s="8" t="s">
        <v>1718</v>
      </c>
      <c r="G184" s="8" t="s">
        <v>1719</v>
      </c>
      <c r="H184" s="8" t="s">
        <v>1722</v>
      </c>
      <c r="I184" s="8">
        <v>102</v>
      </c>
      <c r="J184" s="10" t="e">
        <f>#REF!+#REF!</f>
        <v>#REF!</v>
      </c>
      <c r="K184" s="57">
        <v>27</v>
      </c>
      <c r="L184" s="13" t="s">
        <v>424</v>
      </c>
      <c r="M184" s="13" t="s">
        <v>424</v>
      </c>
      <c r="N184" s="13" t="s">
        <v>424</v>
      </c>
      <c r="O184" s="7" t="s">
        <v>424</v>
      </c>
      <c r="P184" s="7" t="s">
        <v>424</v>
      </c>
      <c r="Q184" s="66" t="s">
        <v>462</v>
      </c>
    </row>
    <row r="185" spans="1:17" s="24" customFormat="1" ht="20.100000000000001" customHeight="1">
      <c r="A185" s="4">
        <v>183</v>
      </c>
      <c r="B185" s="8" t="s">
        <v>333</v>
      </c>
      <c r="C185" s="8"/>
      <c r="D185" s="8" t="s">
        <v>384</v>
      </c>
      <c r="E185" s="8">
        <v>20150061018</v>
      </c>
      <c r="F185" s="8" t="s">
        <v>1718</v>
      </c>
      <c r="G185" s="8" t="s">
        <v>1719</v>
      </c>
      <c r="H185" s="8" t="s">
        <v>1722</v>
      </c>
      <c r="I185" s="8">
        <v>99</v>
      </c>
      <c r="J185" s="10" t="e">
        <f>#REF!+#REF!</f>
        <v>#REF!</v>
      </c>
      <c r="K185" s="57">
        <v>28</v>
      </c>
      <c r="L185" s="13" t="s">
        <v>424</v>
      </c>
      <c r="M185" s="13" t="s">
        <v>424</v>
      </c>
      <c r="N185" s="13" t="s">
        <v>424</v>
      </c>
      <c r="O185" s="7" t="s">
        <v>424</v>
      </c>
      <c r="P185" s="7" t="s">
        <v>424</v>
      </c>
      <c r="Q185" s="66" t="s">
        <v>462</v>
      </c>
    </row>
    <row r="186" spans="1:17" s="24" customFormat="1" ht="20.100000000000001" customHeight="1">
      <c r="A186" s="4">
        <v>184</v>
      </c>
      <c r="B186" s="8" t="s">
        <v>333</v>
      </c>
      <c r="C186" s="8"/>
      <c r="D186" s="8" t="s">
        <v>385</v>
      </c>
      <c r="E186" s="8">
        <v>20150060202</v>
      </c>
      <c r="F186" s="8" t="s">
        <v>1718</v>
      </c>
      <c r="G186" s="8" t="s">
        <v>1719</v>
      </c>
      <c r="H186" s="8" t="s">
        <v>1728</v>
      </c>
      <c r="I186" s="8">
        <v>104</v>
      </c>
      <c r="J186" s="10" t="e">
        <f>#REF!+#REF!</f>
        <v>#REF!</v>
      </c>
      <c r="K186" s="57">
        <v>29</v>
      </c>
      <c r="L186" s="13" t="s">
        <v>424</v>
      </c>
      <c r="M186" s="13" t="s">
        <v>424</v>
      </c>
      <c r="N186" s="13" t="s">
        <v>424</v>
      </c>
      <c r="O186" s="7" t="s">
        <v>424</v>
      </c>
      <c r="P186" s="7" t="s">
        <v>424</v>
      </c>
      <c r="Q186" s="66" t="s">
        <v>462</v>
      </c>
    </row>
    <row r="187" spans="1:17" s="24" customFormat="1" ht="20.100000000000001" customHeight="1">
      <c r="A187" s="4">
        <v>185</v>
      </c>
      <c r="B187" s="8" t="s">
        <v>333</v>
      </c>
      <c r="C187" s="8"/>
      <c r="D187" s="8" t="s">
        <v>386</v>
      </c>
      <c r="E187" s="8">
        <v>20150061002</v>
      </c>
      <c r="F187" s="8" t="s">
        <v>1718</v>
      </c>
      <c r="G187" s="8" t="s">
        <v>1719</v>
      </c>
      <c r="H187" s="8" t="s">
        <v>1728</v>
      </c>
      <c r="I187" s="8">
        <v>102</v>
      </c>
      <c r="J187" s="10" t="e">
        <f>#REF!+#REF!</f>
        <v>#REF!</v>
      </c>
      <c r="K187" s="57">
        <v>30</v>
      </c>
      <c r="L187" s="13" t="s">
        <v>424</v>
      </c>
      <c r="M187" s="13" t="s">
        <v>424</v>
      </c>
      <c r="N187" s="13" t="s">
        <v>424</v>
      </c>
      <c r="O187" s="7" t="s">
        <v>424</v>
      </c>
      <c r="P187" s="7" t="s">
        <v>424</v>
      </c>
      <c r="Q187" s="66" t="s">
        <v>462</v>
      </c>
    </row>
    <row r="188" spans="1:17" s="24" customFormat="1" ht="20.100000000000001" customHeight="1">
      <c r="A188" s="4">
        <v>186</v>
      </c>
      <c r="B188" s="8" t="s">
        <v>333</v>
      </c>
      <c r="C188" s="8"/>
      <c r="D188" s="8" t="s">
        <v>387</v>
      </c>
      <c r="E188" s="8">
        <v>20150060623</v>
      </c>
      <c r="F188" s="8" t="s">
        <v>1718</v>
      </c>
      <c r="G188" s="8" t="s">
        <v>1719</v>
      </c>
      <c r="H188" s="8" t="s">
        <v>1722</v>
      </c>
      <c r="I188" s="8">
        <v>102</v>
      </c>
      <c r="J188" s="10" t="e">
        <f>#REF!+#REF!</f>
        <v>#REF!</v>
      </c>
      <c r="K188" s="57">
        <v>31</v>
      </c>
      <c r="L188" s="13" t="s">
        <v>424</v>
      </c>
      <c r="M188" s="13" t="s">
        <v>424</v>
      </c>
      <c r="N188" s="13" t="s">
        <v>424</v>
      </c>
      <c r="O188" s="7" t="s">
        <v>424</v>
      </c>
      <c r="P188" s="7" t="s">
        <v>424</v>
      </c>
      <c r="Q188" s="66" t="s">
        <v>462</v>
      </c>
    </row>
    <row r="189" spans="1:17" s="24" customFormat="1" ht="20.100000000000001" customHeight="1">
      <c r="A189" s="4">
        <v>187</v>
      </c>
      <c r="B189" s="8" t="s">
        <v>333</v>
      </c>
      <c r="C189" s="8"/>
      <c r="D189" s="8" t="s">
        <v>388</v>
      </c>
      <c r="E189" s="8">
        <v>20150060322</v>
      </c>
      <c r="F189" s="8" t="s">
        <v>1718</v>
      </c>
      <c r="G189" s="8" t="s">
        <v>1719</v>
      </c>
      <c r="H189" s="8" t="s">
        <v>479</v>
      </c>
      <c r="I189" s="8">
        <v>97</v>
      </c>
      <c r="J189" s="10" t="e">
        <f>#REF!+#REF!</f>
        <v>#REF!</v>
      </c>
      <c r="K189" s="57">
        <v>32</v>
      </c>
      <c r="L189" s="13" t="s">
        <v>424</v>
      </c>
      <c r="M189" s="13" t="s">
        <v>424</v>
      </c>
      <c r="N189" s="13" t="s">
        <v>424</v>
      </c>
      <c r="O189" s="7" t="s">
        <v>424</v>
      </c>
      <c r="P189" s="7" t="s">
        <v>424</v>
      </c>
      <c r="Q189" s="66" t="s">
        <v>462</v>
      </c>
    </row>
    <row r="190" spans="1:17" s="24" customFormat="1" ht="20.100000000000001" customHeight="1">
      <c r="A190" s="4">
        <v>188</v>
      </c>
      <c r="B190" s="8" t="s">
        <v>333</v>
      </c>
      <c r="C190" s="8"/>
      <c r="D190" s="8" t="s">
        <v>389</v>
      </c>
      <c r="E190" s="8">
        <v>20150060707</v>
      </c>
      <c r="F190" s="8" t="s">
        <v>1718</v>
      </c>
      <c r="G190" s="8" t="s">
        <v>1719</v>
      </c>
      <c r="H190" s="8" t="s">
        <v>1722</v>
      </c>
      <c r="I190" s="8">
        <v>104</v>
      </c>
      <c r="J190" s="10" t="e">
        <f>#REF!+#REF!</f>
        <v>#REF!</v>
      </c>
      <c r="K190" s="57">
        <v>33</v>
      </c>
      <c r="L190" s="13" t="s">
        <v>424</v>
      </c>
      <c r="M190" s="13" t="s">
        <v>424</v>
      </c>
      <c r="N190" s="13" t="s">
        <v>424</v>
      </c>
      <c r="O190" s="7" t="s">
        <v>424</v>
      </c>
      <c r="P190" s="7" t="s">
        <v>424</v>
      </c>
      <c r="Q190" s="66" t="s">
        <v>462</v>
      </c>
    </row>
    <row r="191" spans="1:17" s="24" customFormat="1" ht="20.100000000000001" customHeight="1">
      <c r="A191" s="4">
        <v>189</v>
      </c>
      <c r="B191" s="8" t="s">
        <v>333</v>
      </c>
      <c r="C191" s="8"/>
      <c r="D191" s="8" t="s">
        <v>390</v>
      </c>
      <c r="E191" s="8">
        <v>20150060303</v>
      </c>
      <c r="F191" s="8" t="s">
        <v>1718</v>
      </c>
      <c r="G191" s="8" t="s">
        <v>1719</v>
      </c>
      <c r="H191" s="8" t="s">
        <v>1720</v>
      </c>
      <c r="I191" s="8">
        <v>103</v>
      </c>
      <c r="J191" s="10" t="e">
        <f>#REF!+#REF!</f>
        <v>#REF!</v>
      </c>
      <c r="K191" s="57">
        <v>34</v>
      </c>
      <c r="L191" s="13" t="s">
        <v>424</v>
      </c>
      <c r="M191" s="13" t="s">
        <v>424</v>
      </c>
      <c r="N191" s="13" t="s">
        <v>424</v>
      </c>
      <c r="O191" s="7" t="s">
        <v>424</v>
      </c>
      <c r="P191" s="7" t="s">
        <v>424</v>
      </c>
      <c r="Q191" s="66" t="s">
        <v>462</v>
      </c>
    </row>
    <row r="192" spans="1:17" s="24" customFormat="1" ht="20.100000000000001" customHeight="1">
      <c r="A192" s="4">
        <v>190</v>
      </c>
      <c r="B192" s="8" t="s">
        <v>333</v>
      </c>
      <c r="C192" s="8"/>
      <c r="D192" s="8" t="s">
        <v>391</v>
      </c>
      <c r="E192" s="8">
        <v>20150060818</v>
      </c>
      <c r="F192" s="8" t="s">
        <v>1718</v>
      </c>
      <c r="G192" s="8" t="s">
        <v>1719</v>
      </c>
      <c r="H192" s="8" t="s">
        <v>1720</v>
      </c>
      <c r="I192" s="8">
        <v>100</v>
      </c>
      <c r="J192" s="10" t="e">
        <f>#REF!+#REF!</f>
        <v>#REF!</v>
      </c>
      <c r="K192" s="57">
        <v>35</v>
      </c>
      <c r="L192" s="13" t="s">
        <v>424</v>
      </c>
      <c r="M192" s="13" t="s">
        <v>424</v>
      </c>
      <c r="N192" s="13" t="s">
        <v>424</v>
      </c>
      <c r="O192" s="7" t="s">
        <v>424</v>
      </c>
      <c r="P192" s="7" t="s">
        <v>424</v>
      </c>
      <c r="Q192" s="66" t="s">
        <v>462</v>
      </c>
    </row>
    <row r="193" spans="1:17" s="24" customFormat="1" ht="20.100000000000001" customHeight="1">
      <c r="A193" s="4">
        <v>191</v>
      </c>
      <c r="B193" s="8" t="s">
        <v>333</v>
      </c>
      <c r="C193" s="8"/>
      <c r="D193" s="8" t="s">
        <v>392</v>
      </c>
      <c r="E193" s="8">
        <v>20150060702</v>
      </c>
      <c r="F193" s="8" t="s">
        <v>1718</v>
      </c>
      <c r="G193" s="8" t="s">
        <v>1719</v>
      </c>
      <c r="H193" s="8" t="s">
        <v>1720</v>
      </c>
      <c r="I193" s="8">
        <v>95</v>
      </c>
      <c r="J193" s="10" t="e">
        <f>#REF!+#REF!</f>
        <v>#REF!</v>
      </c>
      <c r="K193" s="57">
        <v>36</v>
      </c>
      <c r="L193" s="13" t="s">
        <v>424</v>
      </c>
      <c r="M193" s="13" t="s">
        <v>424</v>
      </c>
      <c r="N193" s="13" t="s">
        <v>424</v>
      </c>
      <c r="O193" s="7" t="s">
        <v>424</v>
      </c>
      <c r="P193" s="7" t="s">
        <v>424</v>
      </c>
      <c r="Q193" s="66" t="s">
        <v>462</v>
      </c>
    </row>
    <row r="194" spans="1:17" s="24" customFormat="1" ht="20.100000000000001" customHeight="1">
      <c r="A194" s="4">
        <v>192</v>
      </c>
      <c r="B194" s="8" t="s">
        <v>333</v>
      </c>
      <c r="C194" s="8"/>
      <c r="D194" s="8" t="s">
        <v>393</v>
      </c>
      <c r="E194" s="8">
        <v>20150060802</v>
      </c>
      <c r="F194" s="8" t="s">
        <v>1718</v>
      </c>
      <c r="G194" s="8" t="s">
        <v>1719</v>
      </c>
      <c r="H194" s="8" t="s">
        <v>1726</v>
      </c>
      <c r="I194" s="8">
        <v>101</v>
      </c>
      <c r="J194" s="10" t="e">
        <f>#REF!+#REF!</f>
        <v>#REF!</v>
      </c>
      <c r="K194" s="57">
        <v>36</v>
      </c>
      <c r="L194" s="13" t="s">
        <v>424</v>
      </c>
      <c r="M194" s="13" t="s">
        <v>424</v>
      </c>
      <c r="N194" s="13" t="s">
        <v>424</v>
      </c>
      <c r="O194" s="7" t="s">
        <v>424</v>
      </c>
      <c r="P194" s="7" t="s">
        <v>424</v>
      </c>
      <c r="Q194" s="66" t="s">
        <v>462</v>
      </c>
    </row>
    <row r="195" spans="1:17" s="24" customFormat="1" ht="20.100000000000001" customHeight="1">
      <c r="A195" s="4">
        <v>193</v>
      </c>
      <c r="B195" s="8" t="s">
        <v>333</v>
      </c>
      <c r="C195" s="8"/>
      <c r="D195" s="8" t="s">
        <v>394</v>
      </c>
      <c r="E195" s="8">
        <v>20150060618</v>
      </c>
      <c r="F195" s="8" t="s">
        <v>1718</v>
      </c>
      <c r="G195" s="8" t="s">
        <v>1719</v>
      </c>
      <c r="H195" s="8" t="s">
        <v>477</v>
      </c>
      <c r="I195" s="8">
        <v>97</v>
      </c>
      <c r="J195" s="10" t="e">
        <f>#REF!+#REF!</f>
        <v>#REF!</v>
      </c>
      <c r="K195" s="57">
        <v>37</v>
      </c>
      <c r="L195" s="13" t="s">
        <v>424</v>
      </c>
      <c r="M195" s="13" t="s">
        <v>424</v>
      </c>
      <c r="N195" s="13" t="s">
        <v>424</v>
      </c>
      <c r="O195" s="7" t="s">
        <v>424</v>
      </c>
      <c r="P195" s="7" t="s">
        <v>424</v>
      </c>
      <c r="Q195" s="66" t="s">
        <v>462</v>
      </c>
    </row>
    <row r="196" spans="1:17" s="24" customFormat="1" ht="20.100000000000001" customHeight="1">
      <c r="A196" s="4">
        <v>194</v>
      </c>
      <c r="B196" s="8" t="s">
        <v>333</v>
      </c>
      <c r="C196" s="8"/>
      <c r="D196" s="8" t="s">
        <v>395</v>
      </c>
      <c r="E196" s="8">
        <v>20150060817</v>
      </c>
      <c r="F196" s="8" t="s">
        <v>1718</v>
      </c>
      <c r="G196" s="8" t="s">
        <v>1719</v>
      </c>
      <c r="H196" s="8" t="s">
        <v>1736</v>
      </c>
      <c r="I196" s="8">
        <v>100</v>
      </c>
      <c r="J196" s="10" t="e">
        <f>#REF!+#REF!</f>
        <v>#REF!</v>
      </c>
      <c r="K196" s="57">
        <v>37</v>
      </c>
      <c r="L196" s="13" t="s">
        <v>424</v>
      </c>
      <c r="M196" s="13" t="s">
        <v>424</v>
      </c>
      <c r="N196" s="13" t="s">
        <v>424</v>
      </c>
      <c r="O196" s="7" t="s">
        <v>424</v>
      </c>
      <c r="P196" s="7" t="s">
        <v>424</v>
      </c>
      <c r="Q196" s="66" t="s">
        <v>462</v>
      </c>
    </row>
    <row r="197" spans="1:17" s="24" customFormat="1" ht="20.100000000000001" customHeight="1">
      <c r="A197" s="4">
        <v>195</v>
      </c>
      <c r="B197" s="8" t="s">
        <v>333</v>
      </c>
      <c r="C197" s="8"/>
      <c r="D197" s="8" t="s">
        <v>396</v>
      </c>
      <c r="E197" s="8">
        <v>20150060210</v>
      </c>
      <c r="F197" s="8" t="s">
        <v>1718</v>
      </c>
      <c r="G197" s="8" t="s">
        <v>1719</v>
      </c>
      <c r="H197" s="8" t="s">
        <v>1722</v>
      </c>
      <c r="I197" s="8">
        <v>99</v>
      </c>
      <c r="J197" s="10" t="e">
        <f>#REF!+#REF!</f>
        <v>#REF!</v>
      </c>
      <c r="K197" s="57">
        <v>38</v>
      </c>
      <c r="L197" s="13" t="s">
        <v>424</v>
      </c>
      <c r="M197" s="13" t="s">
        <v>424</v>
      </c>
      <c r="N197" s="13" t="s">
        <v>424</v>
      </c>
      <c r="O197" s="7" t="s">
        <v>424</v>
      </c>
      <c r="P197" s="7" t="s">
        <v>424</v>
      </c>
      <c r="Q197" s="66" t="s">
        <v>462</v>
      </c>
    </row>
    <row r="198" spans="1:17" s="24" customFormat="1" ht="20.100000000000001" customHeight="1">
      <c r="A198" s="4">
        <v>196</v>
      </c>
      <c r="B198" s="8" t="s">
        <v>333</v>
      </c>
      <c r="C198" s="8"/>
      <c r="D198" s="8" t="s">
        <v>397</v>
      </c>
      <c r="E198" s="8">
        <v>20150061105</v>
      </c>
      <c r="F198" s="8" t="s">
        <v>1718</v>
      </c>
      <c r="G198" s="8" t="s">
        <v>1719</v>
      </c>
      <c r="H198" s="8" t="s">
        <v>477</v>
      </c>
      <c r="I198" s="8">
        <v>102</v>
      </c>
      <c r="J198" s="10" t="e">
        <f>#REF!+#REF!</f>
        <v>#REF!</v>
      </c>
      <c r="K198" s="57">
        <v>38</v>
      </c>
      <c r="L198" s="13" t="s">
        <v>424</v>
      </c>
      <c r="M198" s="13" t="s">
        <v>424</v>
      </c>
      <c r="N198" s="13" t="s">
        <v>424</v>
      </c>
      <c r="O198" s="7" t="s">
        <v>424</v>
      </c>
      <c r="P198" s="7" t="s">
        <v>424</v>
      </c>
      <c r="Q198" s="66" t="s">
        <v>462</v>
      </c>
    </row>
    <row r="199" spans="1:17" s="24" customFormat="1" ht="20.100000000000001" customHeight="1">
      <c r="A199" s="4">
        <v>197</v>
      </c>
      <c r="B199" s="8" t="s">
        <v>333</v>
      </c>
      <c r="C199" s="8"/>
      <c r="D199" s="8" t="s">
        <v>398</v>
      </c>
      <c r="E199" s="8">
        <v>20150061025</v>
      </c>
      <c r="F199" s="8" t="s">
        <v>1718</v>
      </c>
      <c r="G199" s="8" t="s">
        <v>1719</v>
      </c>
      <c r="H199" s="8" t="s">
        <v>1720</v>
      </c>
      <c r="I199" s="8">
        <v>105</v>
      </c>
      <c r="J199" s="10" t="e">
        <f>#REF!+#REF!</f>
        <v>#REF!</v>
      </c>
      <c r="K199" s="57">
        <v>39</v>
      </c>
      <c r="L199" s="13" t="s">
        <v>424</v>
      </c>
      <c r="M199" s="13" t="s">
        <v>424</v>
      </c>
      <c r="N199" s="13" t="s">
        <v>424</v>
      </c>
      <c r="O199" s="7" t="s">
        <v>424</v>
      </c>
      <c r="P199" s="7" t="s">
        <v>424</v>
      </c>
      <c r="Q199" s="66" t="s">
        <v>462</v>
      </c>
    </row>
    <row r="200" spans="1:17" s="24" customFormat="1" ht="20.100000000000001" customHeight="1">
      <c r="A200" s="4">
        <v>198</v>
      </c>
      <c r="B200" s="8" t="s">
        <v>333</v>
      </c>
      <c r="C200" s="8"/>
      <c r="D200" s="8" t="s">
        <v>399</v>
      </c>
      <c r="E200" s="8">
        <v>20150060321</v>
      </c>
      <c r="F200" s="8" t="s">
        <v>1718</v>
      </c>
      <c r="G200" s="8" t="s">
        <v>1719</v>
      </c>
      <c r="H200" s="8" t="s">
        <v>479</v>
      </c>
      <c r="I200" s="8">
        <v>102</v>
      </c>
      <c r="J200" s="10" t="e">
        <f>#REF!+#REF!</f>
        <v>#REF!</v>
      </c>
      <c r="K200" s="57">
        <v>39</v>
      </c>
      <c r="L200" s="13" t="s">
        <v>424</v>
      </c>
      <c r="M200" s="13" t="s">
        <v>424</v>
      </c>
      <c r="N200" s="13" t="s">
        <v>424</v>
      </c>
      <c r="O200" s="7" t="s">
        <v>424</v>
      </c>
      <c r="P200" s="7" t="s">
        <v>424</v>
      </c>
      <c r="Q200" s="66" t="s">
        <v>462</v>
      </c>
    </row>
    <row r="201" spans="1:17" s="24" customFormat="1" ht="20.100000000000001" customHeight="1">
      <c r="A201" s="4">
        <v>199</v>
      </c>
      <c r="B201" s="8" t="s">
        <v>333</v>
      </c>
      <c r="C201" s="8"/>
      <c r="D201" s="8" t="s">
        <v>400</v>
      </c>
      <c r="E201" s="8">
        <v>20150060920</v>
      </c>
      <c r="F201" s="8" t="s">
        <v>1718</v>
      </c>
      <c r="G201" s="8" t="s">
        <v>1719</v>
      </c>
      <c r="H201" s="8" t="s">
        <v>1726</v>
      </c>
      <c r="I201" s="8">
        <v>100</v>
      </c>
      <c r="J201" s="10" t="e">
        <f>#REF!+#REF!</f>
        <v>#REF!</v>
      </c>
      <c r="K201" s="57">
        <v>40</v>
      </c>
      <c r="L201" s="13" t="s">
        <v>424</v>
      </c>
      <c r="M201" s="13" t="s">
        <v>424</v>
      </c>
      <c r="N201" s="13" t="s">
        <v>424</v>
      </c>
      <c r="O201" s="7" t="s">
        <v>424</v>
      </c>
      <c r="P201" s="7" t="s">
        <v>424</v>
      </c>
      <c r="Q201" s="66" t="s">
        <v>462</v>
      </c>
    </row>
    <row r="202" spans="1:17" s="24" customFormat="1" ht="20.100000000000001" customHeight="1">
      <c r="A202" s="4">
        <v>200</v>
      </c>
      <c r="B202" s="8" t="s">
        <v>333</v>
      </c>
      <c r="C202" s="8"/>
      <c r="D202" s="8" t="s">
        <v>401</v>
      </c>
      <c r="E202" s="8">
        <v>20150060610</v>
      </c>
      <c r="F202" s="8" t="s">
        <v>1718</v>
      </c>
      <c r="G202" s="8" t="s">
        <v>1765</v>
      </c>
      <c r="H202" s="8" t="s">
        <v>1722</v>
      </c>
      <c r="I202" s="8">
        <v>101</v>
      </c>
      <c r="J202" s="10" t="e">
        <f>#REF!+#REF!</f>
        <v>#REF!</v>
      </c>
      <c r="K202" s="57">
        <v>40</v>
      </c>
      <c r="L202" s="13" t="s">
        <v>424</v>
      </c>
      <c r="M202" s="13" t="s">
        <v>424</v>
      </c>
      <c r="N202" s="13" t="s">
        <v>424</v>
      </c>
      <c r="O202" s="7" t="s">
        <v>424</v>
      </c>
      <c r="P202" s="7" t="s">
        <v>424</v>
      </c>
      <c r="Q202" s="66" t="s">
        <v>462</v>
      </c>
    </row>
    <row r="203" spans="1:17" s="24" customFormat="1" ht="20.100000000000001" customHeight="1">
      <c r="A203" s="4">
        <v>201</v>
      </c>
      <c r="B203" s="8" t="s">
        <v>333</v>
      </c>
      <c r="C203" s="8"/>
      <c r="D203" s="8" t="s">
        <v>402</v>
      </c>
      <c r="E203" s="8">
        <v>20150060403</v>
      </c>
      <c r="F203" s="8" t="s">
        <v>1718</v>
      </c>
      <c r="G203" s="8" t="s">
        <v>1719</v>
      </c>
      <c r="H203" s="8" t="s">
        <v>1720</v>
      </c>
      <c r="I203" s="8">
        <v>102</v>
      </c>
      <c r="J203" s="10" t="e">
        <f>#REF!+#REF!</f>
        <v>#REF!</v>
      </c>
      <c r="K203" s="57">
        <v>40</v>
      </c>
      <c r="L203" s="13" t="s">
        <v>424</v>
      </c>
      <c r="M203" s="13" t="s">
        <v>424</v>
      </c>
      <c r="N203" s="13" t="s">
        <v>424</v>
      </c>
      <c r="O203" s="7" t="s">
        <v>424</v>
      </c>
      <c r="P203" s="7" t="s">
        <v>424</v>
      </c>
      <c r="Q203" s="66" t="s">
        <v>462</v>
      </c>
    </row>
    <row r="204" spans="1:17" s="24" customFormat="1" ht="20.100000000000001" customHeight="1">
      <c r="A204" s="4">
        <v>202</v>
      </c>
      <c r="B204" s="8" t="s">
        <v>333</v>
      </c>
      <c r="C204" s="8"/>
      <c r="D204" s="8" t="s">
        <v>403</v>
      </c>
      <c r="E204" s="8">
        <v>20150060515</v>
      </c>
      <c r="F204" s="8" t="s">
        <v>1718</v>
      </c>
      <c r="G204" s="8" t="s">
        <v>1719</v>
      </c>
      <c r="H204" s="8" t="s">
        <v>1722</v>
      </c>
      <c r="I204" s="8">
        <v>100</v>
      </c>
      <c r="J204" s="10" t="e">
        <f>#REF!+#REF!</f>
        <v>#REF!</v>
      </c>
      <c r="K204" s="57">
        <v>41</v>
      </c>
      <c r="L204" s="13" t="s">
        <v>424</v>
      </c>
      <c r="M204" s="13" t="s">
        <v>424</v>
      </c>
      <c r="N204" s="13" t="s">
        <v>424</v>
      </c>
      <c r="O204" s="7" t="s">
        <v>424</v>
      </c>
      <c r="P204" s="7" t="s">
        <v>424</v>
      </c>
      <c r="Q204" s="66" t="s">
        <v>462</v>
      </c>
    </row>
    <row r="205" spans="1:17" s="24" customFormat="1" ht="20.100000000000001" customHeight="1">
      <c r="A205" s="4">
        <v>203</v>
      </c>
      <c r="B205" s="8" t="s">
        <v>333</v>
      </c>
      <c r="C205" s="8"/>
      <c r="D205" s="8" t="s">
        <v>404</v>
      </c>
      <c r="E205" s="8">
        <v>20150060123</v>
      </c>
      <c r="F205" s="8" t="s">
        <v>1718</v>
      </c>
      <c r="G205" s="8" t="s">
        <v>1719</v>
      </c>
      <c r="H205" s="8" t="s">
        <v>435</v>
      </c>
      <c r="I205" s="8">
        <v>94</v>
      </c>
      <c r="J205" s="10" t="e">
        <f>#REF!+#REF!</f>
        <v>#REF!</v>
      </c>
      <c r="K205" s="57">
        <v>42</v>
      </c>
      <c r="L205" s="13" t="s">
        <v>424</v>
      </c>
      <c r="M205" s="13" t="s">
        <v>424</v>
      </c>
      <c r="N205" s="13" t="s">
        <v>424</v>
      </c>
      <c r="O205" s="7" t="s">
        <v>424</v>
      </c>
      <c r="P205" s="7" t="s">
        <v>424</v>
      </c>
      <c r="Q205" s="66" t="s">
        <v>462</v>
      </c>
    </row>
    <row r="206" spans="1:17" s="24" customFormat="1" ht="20.100000000000001" customHeight="1">
      <c r="A206" s="4">
        <v>204</v>
      </c>
      <c r="B206" s="8" t="s">
        <v>333</v>
      </c>
      <c r="C206" s="8"/>
      <c r="D206" s="8" t="s">
        <v>405</v>
      </c>
      <c r="E206" s="8">
        <v>20150060725</v>
      </c>
      <c r="F206" s="8" t="s">
        <v>1718</v>
      </c>
      <c r="G206" s="8" t="s">
        <v>1719</v>
      </c>
      <c r="H206" s="8" t="s">
        <v>1726</v>
      </c>
      <c r="I206" s="8">
        <v>101</v>
      </c>
      <c r="J206" s="10" t="e">
        <f>#REF!+#REF!</f>
        <v>#REF!</v>
      </c>
      <c r="K206" s="57">
        <v>43</v>
      </c>
      <c r="L206" s="13" t="s">
        <v>424</v>
      </c>
      <c r="M206" s="13" t="s">
        <v>424</v>
      </c>
      <c r="N206" s="13" t="s">
        <v>424</v>
      </c>
      <c r="O206" s="7" t="s">
        <v>424</v>
      </c>
      <c r="P206" s="7" t="s">
        <v>424</v>
      </c>
      <c r="Q206" s="66" t="s">
        <v>462</v>
      </c>
    </row>
    <row r="207" spans="1:17" s="24" customFormat="1" ht="20.100000000000001" customHeight="1">
      <c r="A207" s="4">
        <v>205</v>
      </c>
      <c r="B207" s="8" t="s">
        <v>333</v>
      </c>
      <c r="C207" s="8"/>
      <c r="D207" s="8" t="s">
        <v>406</v>
      </c>
      <c r="E207" s="8">
        <v>20150060510</v>
      </c>
      <c r="F207" s="8" t="s">
        <v>1718</v>
      </c>
      <c r="G207" s="8" t="s">
        <v>1719</v>
      </c>
      <c r="H207" s="8" t="s">
        <v>435</v>
      </c>
      <c r="I207" s="8">
        <v>96</v>
      </c>
      <c r="J207" s="10" t="e">
        <f>#REF!+#REF!</f>
        <v>#REF!</v>
      </c>
      <c r="K207" s="57">
        <v>44</v>
      </c>
      <c r="L207" s="13" t="s">
        <v>424</v>
      </c>
      <c r="M207" s="13" t="s">
        <v>424</v>
      </c>
      <c r="N207" s="13" t="s">
        <v>424</v>
      </c>
      <c r="O207" s="7" t="s">
        <v>424</v>
      </c>
      <c r="P207" s="7" t="s">
        <v>424</v>
      </c>
      <c r="Q207" s="66" t="s">
        <v>462</v>
      </c>
    </row>
    <row r="208" spans="1:17" s="24" customFormat="1" ht="20.100000000000001" customHeight="1">
      <c r="A208" s="4">
        <v>206</v>
      </c>
      <c r="B208" s="8" t="s">
        <v>333</v>
      </c>
      <c r="C208" s="8"/>
      <c r="D208" s="8" t="s">
        <v>407</v>
      </c>
      <c r="E208" s="8">
        <v>20150060413</v>
      </c>
      <c r="F208" s="8" t="s">
        <v>1718</v>
      </c>
      <c r="G208" s="8" t="s">
        <v>1719</v>
      </c>
      <c r="H208" s="8" t="s">
        <v>477</v>
      </c>
      <c r="I208" s="8">
        <v>99</v>
      </c>
      <c r="J208" s="10" t="e">
        <f>#REF!+#REF!</f>
        <v>#REF!</v>
      </c>
      <c r="K208" s="57">
        <v>44</v>
      </c>
      <c r="L208" s="13" t="s">
        <v>424</v>
      </c>
      <c r="M208" s="13" t="s">
        <v>424</v>
      </c>
      <c r="N208" s="13" t="s">
        <v>424</v>
      </c>
      <c r="O208" s="7" t="s">
        <v>424</v>
      </c>
      <c r="P208" s="7" t="s">
        <v>424</v>
      </c>
      <c r="Q208" s="66" t="s">
        <v>462</v>
      </c>
    </row>
    <row r="209" spans="1:17" s="24" customFormat="1" ht="20.100000000000001" customHeight="1">
      <c r="A209" s="4">
        <v>207</v>
      </c>
      <c r="B209" s="8" t="s">
        <v>333</v>
      </c>
      <c r="C209" s="8"/>
      <c r="D209" s="8" t="s">
        <v>408</v>
      </c>
      <c r="E209" s="8">
        <v>20150060309</v>
      </c>
      <c r="F209" s="8" t="s">
        <v>1718</v>
      </c>
      <c r="G209" s="8" t="s">
        <v>1719</v>
      </c>
      <c r="H209" s="8" t="s">
        <v>1722</v>
      </c>
      <c r="I209" s="8">
        <v>98</v>
      </c>
      <c r="J209" s="10" t="e">
        <f>#REF!+#REF!</f>
        <v>#REF!</v>
      </c>
      <c r="K209" s="57">
        <v>45</v>
      </c>
      <c r="L209" s="13" t="s">
        <v>424</v>
      </c>
      <c r="M209" s="13" t="s">
        <v>424</v>
      </c>
      <c r="N209" s="13" t="s">
        <v>424</v>
      </c>
      <c r="O209" s="7" t="s">
        <v>424</v>
      </c>
      <c r="P209" s="7" t="s">
        <v>424</v>
      </c>
      <c r="Q209" s="66" t="s">
        <v>462</v>
      </c>
    </row>
    <row r="210" spans="1:17" s="24" customFormat="1" ht="20.100000000000001" customHeight="1">
      <c r="A210" s="4">
        <v>208</v>
      </c>
      <c r="B210" s="8" t="s">
        <v>333</v>
      </c>
      <c r="C210" s="8"/>
      <c r="D210" s="8" t="s">
        <v>409</v>
      </c>
      <c r="E210" s="8">
        <v>20150060115</v>
      </c>
      <c r="F210" s="8" t="s">
        <v>1718</v>
      </c>
      <c r="G210" s="8" t="s">
        <v>1719</v>
      </c>
      <c r="H210" s="8" t="s">
        <v>1722</v>
      </c>
      <c r="I210" s="8">
        <v>93</v>
      </c>
      <c r="J210" s="10" t="e">
        <f>#REF!+#REF!</f>
        <v>#REF!</v>
      </c>
      <c r="K210" s="57">
        <v>46</v>
      </c>
      <c r="L210" s="13" t="s">
        <v>424</v>
      </c>
      <c r="M210" s="13" t="s">
        <v>424</v>
      </c>
      <c r="N210" s="13" t="s">
        <v>424</v>
      </c>
      <c r="O210" s="7" t="s">
        <v>424</v>
      </c>
      <c r="P210" s="7" t="s">
        <v>424</v>
      </c>
      <c r="Q210" s="66" t="s">
        <v>462</v>
      </c>
    </row>
    <row r="211" spans="1:17" s="24" customFormat="1" ht="20.100000000000001" customHeight="1">
      <c r="A211" s="4">
        <v>209</v>
      </c>
      <c r="B211" s="8" t="s">
        <v>333</v>
      </c>
      <c r="C211" s="8"/>
      <c r="D211" s="8" t="s">
        <v>410</v>
      </c>
      <c r="E211" s="8">
        <v>20150060905</v>
      </c>
      <c r="F211" s="8" t="s">
        <v>1718</v>
      </c>
      <c r="G211" s="8" t="s">
        <v>1719</v>
      </c>
      <c r="H211" s="8" t="s">
        <v>1722</v>
      </c>
      <c r="I211" s="8">
        <v>98</v>
      </c>
      <c r="J211" s="10" t="e">
        <f>#REF!+#REF!</f>
        <v>#REF!</v>
      </c>
      <c r="K211" s="57">
        <v>47</v>
      </c>
      <c r="L211" s="13" t="s">
        <v>424</v>
      </c>
      <c r="M211" s="13" t="s">
        <v>424</v>
      </c>
      <c r="N211" s="13" t="s">
        <v>424</v>
      </c>
      <c r="O211" s="7" t="s">
        <v>424</v>
      </c>
      <c r="P211" s="7" t="s">
        <v>424</v>
      </c>
      <c r="Q211" s="66" t="s">
        <v>462</v>
      </c>
    </row>
    <row r="212" spans="1:17" s="24" customFormat="1" ht="20.100000000000001" customHeight="1">
      <c r="A212" s="4">
        <v>210</v>
      </c>
      <c r="B212" s="8" t="s">
        <v>333</v>
      </c>
      <c r="C212" s="8"/>
      <c r="D212" s="8" t="s">
        <v>411</v>
      </c>
      <c r="E212" s="8">
        <v>20150060816</v>
      </c>
      <c r="F212" s="8" t="s">
        <v>1718</v>
      </c>
      <c r="G212" s="8" t="s">
        <v>1719</v>
      </c>
      <c r="H212" s="8" t="s">
        <v>477</v>
      </c>
      <c r="I212" s="8">
        <v>98</v>
      </c>
      <c r="J212" s="10" t="e">
        <f>#REF!+#REF!</f>
        <v>#REF!</v>
      </c>
      <c r="K212" s="57">
        <v>48</v>
      </c>
      <c r="L212" s="13" t="s">
        <v>424</v>
      </c>
      <c r="M212" s="13" t="s">
        <v>424</v>
      </c>
      <c r="N212" s="13" t="s">
        <v>424</v>
      </c>
      <c r="O212" s="7" t="s">
        <v>424</v>
      </c>
      <c r="P212" s="7" t="s">
        <v>424</v>
      </c>
      <c r="Q212" s="66" t="s">
        <v>462</v>
      </c>
    </row>
    <row r="213" spans="1:17" s="24" customFormat="1" ht="20.100000000000001" customHeight="1">
      <c r="A213" s="4">
        <v>211</v>
      </c>
      <c r="B213" s="8" t="s">
        <v>333</v>
      </c>
      <c r="C213" s="8"/>
      <c r="D213" s="8" t="s">
        <v>412</v>
      </c>
      <c r="E213" s="8">
        <v>20150060825</v>
      </c>
      <c r="F213" s="8" t="s">
        <v>1718</v>
      </c>
      <c r="G213" s="8" t="s">
        <v>1719</v>
      </c>
      <c r="H213" s="8" t="s">
        <v>1720</v>
      </c>
      <c r="I213" s="8">
        <v>101</v>
      </c>
      <c r="J213" s="10" t="e">
        <f>#REF!+#REF!</f>
        <v>#REF!</v>
      </c>
      <c r="K213" s="57">
        <v>48</v>
      </c>
      <c r="L213" s="13" t="s">
        <v>424</v>
      </c>
      <c r="M213" s="13" t="s">
        <v>424</v>
      </c>
      <c r="N213" s="13" t="s">
        <v>424</v>
      </c>
      <c r="O213" s="7" t="s">
        <v>424</v>
      </c>
      <c r="P213" s="7" t="s">
        <v>424</v>
      </c>
      <c r="Q213" s="66" t="s">
        <v>462</v>
      </c>
    </row>
    <row r="214" spans="1:17" s="24" customFormat="1" ht="20.100000000000001" customHeight="1">
      <c r="A214" s="4">
        <v>212</v>
      </c>
      <c r="B214" s="8" t="s">
        <v>333</v>
      </c>
      <c r="C214" s="8"/>
      <c r="D214" s="8" t="s">
        <v>413</v>
      </c>
      <c r="E214" s="8">
        <v>20150060913</v>
      </c>
      <c r="F214" s="8" t="s">
        <v>1718</v>
      </c>
      <c r="G214" s="8" t="s">
        <v>1719</v>
      </c>
      <c r="H214" s="8" t="s">
        <v>1726</v>
      </c>
      <c r="I214" s="8">
        <v>99</v>
      </c>
      <c r="J214" s="10" t="e">
        <f>#REF!+#REF!</f>
        <v>#REF!</v>
      </c>
      <c r="K214" s="57">
        <v>49</v>
      </c>
      <c r="L214" s="13" t="s">
        <v>424</v>
      </c>
      <c r="M214" s="13" t="s">
        <v>424</v>
      </c>
      <c r="N214" s="13" t="s">
        <v>424</v>
      </c>
      <c r="O214" s="7" t="s">
        <v>424</v>
      </c>
      <c r="P214" s="7" t="s">
        <v>424</v>
      </c>
      <c r="Q214" s="66" t="s">
        <v>462</v>
      </c>
    </row>
    <row r="215" spans="1:17" s="24" customFormat="1" ht="20.100000000000001" customHeight="1">
      <c r="A215" s="4">
        <v>213</v>
      </c>
      <c r="B215" s="8" t="s">
        <v>333</v>
      </c>
      <c r="C215" s="8"/>
      <c r="D215" s="8" t="s">
        <v>414</v>
      </c>
      <c r="E215" s="8">
        <v>20150061001</v>
      </c>
      <c r="F215" s="8" t="s">
        <v>1718</v>
      </c>
      <c r="G215" s="8" t="s">
        <v>1719</v>
      </c>
      <c r="H215" s="8" t="s">
        <v>479</v>
      </c>
      <c r="I215" s="8">
        <v>98</v>
      </c>
      <c r="J215" s="10" t="e">
        <f>#REF!+#REF!</f>
        <v>#REF!</v>
      </c>
      <c r="K215" s="57">
        <v>50</v>
      </c>
      <c r="L215" s="13" t="s">
        <v>424</v>
      </c>
      <c r="M215" s="13" t="s">
        <v>424</v>
      </c>
      <c r="N215" s="13" t="s">
        <v>424</v>
      </c>
      <c r="O215" s="7" t="s">
        <v>424</v>
      </c>
      <c r="P215" s="7" t="s">
        <v>424</v>
      </c>
      <c r="Q215" s="66" t="s">
        <v>462</v>
      </c>
    </row>
    <row r="216" spans="1:17" s="24" customFormat="1" ht="20.100000000000001" customHeight="1">
      <c r="A216" s="4">
        <v>214</v>
      </c>
      <c r="B216" s="8" t="s">
        <v>333</v>
      </c>
      <c r="C216" s="8"/>
      <c r="D216" s="8" t="s">
        <v>415</v>
      </c>
      <c r="E216" s="8">
        <v>20150060107</v>
      </c>
      <c r="F216" s="8" t="s">
        <v>1718</v>
      </c>
      <c r="G216" s="8" t="s">
        <v>1719</v>
      </c>
      <c r="H216" s="8" t="s">
        <v>477</v>
      </c>
      <c r="I216" s="8">
        <v>93</v>
      </c>
      <c r="J216" s="10" t="e">
        <f>#REF!+#REF!</f>
        <v>#REF!</v>
      </c>
      <c r="K216" s="57">
        <v>51</v>
      </c>
      <c r="L216" s="13" t="s">
        <v>424</v>
      </c>
      <c r="M216" s="13" t="s">
        <v>424</v>
      </c>
      <c r="N216" s="13" t="s">
        <v>424</v>
      </c>
      <c r="O216" s="7" t="s">
        <v>424</v>
      </c>
      <c r="P216" s="7" t="s">
        <v>424</v>
      </c>
      <c r="Q216" s="66" t="s">
        <v>462</v>
      </c>
    </row>
    <row r="217" spans="1:17" s="24" customFormat="1" ht="20.100000000000001" customHeight="1">
      <c r="A217" s="4">
        <v>215</v>
      </c>
      <c r="B217" s="8" t="s">
        <v>333</v>
      </c>
      <c r="C217" s="8"/>
      <c r="D217" s="8" t="s">
        <v>416</v>
      </c>
      <c r="E217" s="8">
        <v>20150060409</v>
      </c>
      <c r="F217" s="8" t="s">
        <v>1718</v>
      </c>
      <c r="G217" s="8" t="s">
        <v>1719</v>
      </c>
      <c r="H217" s="8" t="s">
        <v>1720</v>
      </c>
      <c r="I217" s="8">
        <v>93</v>
      </c>
      <c r="J217" s="10" t="e">
        <f>#REF!+#REF!</f>
        <v>#REF!</v>
      </c>
      <c r="K217" s="57">
        <v>52</v>
      </c>
      <c r="L217" s="13" t="s">
        <v>424</v>
      </c>
      <c r="M217" s="13" t="s">
        <v>424</v>
      </c>
      <c r="N217" s="13" t="s">
        <v>424</v>
      </c>
      <c r="O217" s="7" t="s">
        <v>424</v>
      </c>
      <c r="P217" s="7" t="s">
        <v>424</v>
      </c>
      <c r="Q217" s="66" t="s">
        <v>462</v>
      </c>
    </row>
    <row r="218" spans="1:17" s="24" customFormat="1" ht="20.100000000000001" customHeight="1">
      <c r="A218" s="4">
        <v>216</v>
      </c>
      <c r="B218" s="8" t="s">
        <v>333</v>
      </c>
      <c r="C218" s="8"/>
      <c r="D218" s="8" t="s">
        <v>417</v>
      </c>
      <c r="E218" s="8">
        <v>20150060410</v>
      </c>
      <c r="F218" s="8" t="s">
        <v>1718</v>
      </c>
      <c r="G218" s="8" t="s">
        <v>1719</v>
      </c>
      <c r="H218" s="8" t="s">
        <v>477</v>
      </c>
      <c r="I218" s="8">
        <v>93</v>
      </c>
      <c r="J218" s="10" t="e">
        <f>#REF!+#REF!</f>
        <v>#REF!</v>
      </c>
      <c r="K218" s="57">
        <v>53</v>
      </c>
      <c r="L218" s="13" t="s">
        <v>424</v>
      </c>
      <c r="M218" s="13" t="s">
        <v>424</v>
      </c>
      <c r="N218" s="13" t="s">
        <v>424</v>
      </c>
      <c r="O218" s="7" t="s">
        <v>424</v>
      </c>
      <c r="P218" s="7" t="s">
        <v>424</v>
      </c>
      <c r="Q218" s="66" t="s">
        <v>462</v>
      </c>
    </row>
    <row r="219" spans="1:17" s="24" customFormat="1" ht="20.100000000000001" customHeight="1">
      <c r="A219" s="4">
        <v>217</v>
      </c>
      <c r="B219" s="8" t="s">
        <v>333</v>
      </c>
      <c r="C219" s="8"/>
      <c r="D219" s="8" t="s">
        <v>418</v>
      </c>
      <c r="E219" s="8">
        <v>20150060806</v>
      </c>
      <c r="F219" s="8" t="s">
        <v>1718</v>
      </c>
      <c r="G219" s="8" t="s">
        <v>1719</v>
      </c>
      <c r="H219" s="8" t="s">
        <v>1726</v>
      </c>
      <c r="I219" s="8">
        <v>90</v>
      </c>
      <c r="J219" s="10" t="e">
        <f>#REF!+#REF!</f>
        <v>#REF!</v>
      </c>
      <c r="K219" s="57">
        <v>54</v>
      </c>
      <c r="L219" s="13" t="s">
        <v>424</v>
      </c>
      <c r="M219" s="13" t="s">
        <v>424</v>
      </c>
      <c r="N219" s="13" t="s">
        <v>424</v>
      </c>
      <c r="O219" s="7" t="s">
        <v>424</v>
      </c>
      <c r="P219" s="7" t="s">
        <v>424</v>
      </c>
      <c r="Q219" s="66" t="s">
        <v>462</v>
      </c>
    </row>
    <row r="220" spans="1:17" s="24" customFormat="1" ht="20.100000000000001" customHeight="1">
      <c r="A220" s="4">
        <v>218</v>
      </c>
      <c r="B220" s="8" t="s">
        <v>333</v>
      </c>
      <c r="C220" s="8"/>
      <c r="D220" s="8" t="s">
        <v>419</v>
      </c>
      <c r="E220" s="8">
        <v>20150061013</v>
      </c>
      <c r="F220" s="8" t="s">
        <v>1718</v>
      </c>
      <c r="G220" s="8" t="s">
        <v>1719</v>
      </c>
      <c r="H220" s="8" t="s">
        <v>1720</v>
      </c>
      <c r="I220" s="8">
        <v>99</v>
      </c>
      <c r="J220" s="10" t="e">
        <f>#REF!+#REF!</f>
        <v>#REF!</v>
      </c>
      <c r="K220" s="57">
        <v>55</v>
      </c>
      <c r="L220" s="13" t="s">
        <v>424</v>
      </c>
      <c r="M220" s="13" t="s">
        <v>424</v>
      </c>
      <c r="N220" s="13" t="s">
        <v>424</v>
      </c>
      <c r="O220" s="7" t="s">
        <v>424</v>
      </c>
      <c r="P220" s="7" t="s">
        <v>424</v>
      </c>
      <c r="Q220" s="66" t="s">
        <v>462</v>
      </c>
    </row>
    <row r="221" spans="1:17" s="24" customFormat="1" ht="20.100000000000001" customHeight="1">
      <c r="A221" s="4">
        <v>219</v>
      </c>
      <c r="B221" s="8" t="s">
        <v>333</v>
      </c>
      <c r="C221" s="8"/>
      <c r="D221" s="8" t="s">
        <v>420</v>
      </c>
      <c r="E221" s="8">
        <v>20150060120</v>
      </c>
      <c r="F221" s="8" t="s">
        <v>1718</v>
      </c>
      <c r="G221" s="8" t="s">
        <v>1719</v>
      </c>
      <c r="H221" s="8" t="s">
        <v>1720</v>
      </c>
      <c r="I221" s="8">
        <v>97</v>
      </c>
      <c r="J221" s="10" t="e">
        <f>#REF!+#REF!</f>
        <v>#REF!</v>
      </c>
      <c r="K221" s="57">
        <v>56</v>
      </c>
      <c r="L221" s="13" t="s">
        <v>424</v>
      </c>
      <c r="M221" s="13" t="s">
        <v>424</v>
      </c>
      <c r="N221" s="13" t="s">
        <v>424</v>
      </c>
      <c r="O221" s="7" t="s">
        <v>424</v>
      </c>
      <c r="P221" s="7" t="s">
        <v>424</v>
      </c>
      <c r="Q221" s="66" t="s">
        <v>462</v>
      </c>
    </row>
    <row r="222" spans="1:17" s="24" customFormat="1" ht="20.100000000000001" customHeight="1">
      <c r="A222" s="4">
        <v>220</v>
      </c>
      <c r="B222" s="8" t="s">
        <v>333</v>
      </c>
      <c r="C222" s="8"/>
      <c r="D222" s="8" t="s">
        <v>421</v>
      </c>
      <c r="E222" s="8">
        <v>20150060809</v>
      </c>
      <c r="F222" s="8" t="s">
        <v>1718</v>
      </c>
      <c r="G222" s="8" t="s">
        <v>1719</v>
      </c>
      <c r="H222" s="8" t="s">
        <v>1722</v>
      </c>
      <c r="I222" s="8">
        <v>93</v>
      </c>
      <c r="J222" s="10" t="e">
        <f>#REF!+#REF!</f>
        <v>#REF!</v>
      </c>
      <c r="K222" s="57">
        <v>58</v>
      </c>
      <c r="L222" s="13" t="s">
        <v>424</v>
      </c>
      <c r="M222" s="13" t="s">
        <v>424</v>
      </c>
      <c r="N222" s="13" t="s">
        <v>424</v>
      </c>
      <c r="O222" s="7" t="s">
        <v>424</v>
      </c>
      <c r="P222" s="7" t="s">
        <v>424</v>
      </c>
      <c r="Q222" s="66" t="s">
        <v>462</v>
      </c>
    </row>
    <row r="223" spans="1:17" s="60" customFormat="1" ht="21" customHeight="1">
      <c r="A223" s="4">
        <v>221</v>
      </c>
      <c r="B223" s="8" t="s">
        <v>422</v>
      </c>
      <c r="C223" s="8">
        <v>5</v>
      </c>
      <c r="D223" s="8" t="s">
        <v>423</v>
      </c>
      <c r="E223" s="8">
        <v>20150062123</v>
      </c>
      <c r="F223" s="8" t="s">
        <v>1790</v>
      </c>
      <c r="G223" s="8" t="s">
        <v>1755</v>
      </c>
      <c r="H223" s="8" t="s">
        <v>1728</v>
      </c>
      <c r="I223" s="10">
        <v>110</v>
      </c>
      <c r="J223" s="12">
        <v>1</v>
      </c>
      <c r="K223" s="13" t="s">
        <v>424</v>
      </c>
      <c r="L223" s="13" t="s">
        <v>424</v>
      </c>
      <c r="M223" s="13" t="s">
        <v>424</v>
      </c>
      <c r="N223" s="13" t="s">
        <v>424</v>
      </c>
      <c r="O223" s="7" t="s">
        <v>424</v>
      </c>
      <c r="P223" s="7" t="s">
        <v>424</v>
      </c>
      <c r="Q223" s="66" t="s">
        <v>462</v>
      </c>
    </row>
    <row r="224" spans="1:17" s="60" customFormat="1" ht="21" customHeight="1">
      <c r="A224" s="4">
        <v>222</v>
      </c>
      <c r="B224" s="8" t="s">
        <v>422</v>
      </c>
      <c r="C224" s="8"/>
      <c r="D224" s="8" t="s">
        <v>425</v>
      </c>
      <c r="E224" s="8">
        <v>20150062317</v>
      </c>
      <c r="F224" s="8" t="s">
        <v>1790</v>
      </c>
      <c r="G224" s="8" t="s">
        <v>1755</v>
      </c>
      <c r="H224" s="8" t="s">
        <v>1722</v>
      </c>
      <c r="I224" s="10">
        <v>111</v>
      </c>
      <c r="J224" s="12">
        <v>2</v>
      </c>
      <c r="K224" s="13" t="s">
        <v>424</v>
      </c>
      <c r="L224" s="13" t="s">
        <v>424</v>
      </c>
      <c r="M224" s="13" t="s">
        <v>424</v>
      </c>
      <c r="N224" s="13" t="s">
        <v>424</v>
      </c>
      <c r="O224" s="7" t="s">
        <v>424</v>
      </c>
      <c r="P224" s="7" t="s">
        <v>424</v>
      </c>
      <c r="Q224" s="66" t="s">
        <v>462</v>
      </c>
    </row>
    <row r="225" spans="1:17" s="60" customFormat="1" ht="21" customHeight="1">
      <c r="A225" s="4">
        <v>223</v>
      </c>
      <c r="B225" s="8" t="s">
        <v>422</v>
      </c>
      <c r="C225" s="8"/>
      <c r="D225" s="8" t="s">
        <v>426</v>
      </c>
      <c r="E225" s="8">
        <v>20150063206</v>
      </c>
      <c r="F225" s="8" t="s">
        <v>1790</v>
      </c>
      <c r="G225" s="8" t="s">
        <v>1755</v>
      </c>
      <c r="H225" s="8" t="s">
        <v>1728</v>
      </c>
      <c r="I225" s="10">
        <v>109</v>
      </c>
      <c r="J225" s="12">
        <v>3</v>
      </c>
      <c r="K225" s="13" t="s">
        <v>424</v>
      </c>
      <c r="L225" s="13" t="s">
        <v>424</v>
      </c>
      <c r="M225" s="13" t="s">
        <v>424</v>
      </c>
      <c r="N225" s="13" t="s">
        <v>424</v>
      </c>
      <c r="O225" s="7" t="s">
        <v>424</v>
      </c>
      <c r="P225" s="7" t="s">
        <v>424</v>
      </c>
      <c r="Q225" s="66" t="s">
        <v>462</v>
      </c>
    </row>
    <row r="226" spans="1:17" s="60" customFormat="1" ht="21" customHeight="1">
      <c r="A226" s="4">
        <v>224</v>
      </c>
      <c r="B226" s="8" t="s">
        <v>422</v>
      </c>
      <c r="C226" s="8"/>
      <c r="D226" s="8" t="s">
        <v>427</v>
      </c>
      <c r="E226" s="8">
        <v>20150063204</v>
      </c>
      <c r="F226" s="8" t="s">
        <v>1790</v>
      </c>
      <c r="G226" s="8" t="s">
        <v>1755</v>
      </c>
      <c r="H226" s="8" t="s">
        <v>1722</v>
      </c>
      <c r="I226" s="10">
        <v>104</v>
      </c>
      <c r="J226" s="12">
        <v>4</v>
      </c>
      <c r="K226" s="13" t="s">
        <v>424</v>
      </c>
      <c r="L226" s="13" t="s">
        <v>424</v>
      </c>
      <c r="M226" s="13" t="s">
        <v>424</v>
      </c>
      <c r="N226" s="13" t="s">
        <v>424</v>
      </c>
      <c r="O226" s="7" t="s">
        <v>424</v>
      </c>
      <c r="P226" s="7" t="s">
        <v>424</v>
      </c>
      <c r="Q226" s="66" t="s">
        <v>462</v>
      </c>
    </row>
    <row r="227" spans="1:17" s="60" customFormat="1" ht="21" customHeight="1">
      <c r="A227" s="4">
        <v>225</v>
      </c>
      <c r="B227" s="8" t="s">
        <v>422</v>
      </c>
      <c r="C227" s="8"/>
      <c r="D227" s="8" t="s">
        <v>428</v>
      </c>
      <c r="E227" s="8">
        <v>20150060411</v>
      </c>
      <c r="F227" s="8" t="s">
        <v>1790</v>
      </c>
      <c r="G227" s="8" t="s">
        <v>1755</v>
      </c>
      <c r="H227" s="8" t="s">
        <v>1726</v>
      </c>
      <c r="I227" s="10">
        <v>104</v>
      </c>
      <c r="J227" s="12">
        <v>5</v>
      </c>
      <c r="K227" s="13" t="s">
        <v>424</v>
      </c>
      <c r="L227" s="13" t="s">
        <v>424</v>
      </c>
      <c r="M227" s="13" t="s">
        <v>424</v>
      </c>
      <c r="N227" s="13" t="s">
        <v>424</v>
      </c>
      <c r="O227" s="7" t="s">
        <v>424</v>
      </c>
      <c r="P227" s="7" t="s">
        <v>424</v>
      </c>
      <c r="Q227" s="66" t="s">
        <v>462</v>
      </c>
    </row>
    <row r="228" spans="1:17" s="60" customFormat="1" ht="21" customHeight="1">
      <c r="A228" s="4">
        <v>226</v>
      </c>
      <c r="B228" s="9" t="s">
        <v>429</v>
      </c>
      <c r="C228" s="9" t="s">
        <v>430</v>
      </c>
      <c r="D228" s="9" t="s">
        <v>431</v>
      </c>
      <c r="E228" s="9">
        <v>20150060606</v>
      </c>
      <c r="F228" s="9" t="s">
        <v>1790</v>
      </c>
      <c r="G228" s="9" t="s">
        <v>1719</v>
      </c>
      <c r="H228" s="9" t="s">
        <v>1722</v>
      </c>
      <c r="I228" s="10">
        <v>126</v>
      </c>
      <c r="J228" s="14">
        <v>1</v>
      </c>
      <c r="K228" s="13" t="s">
        <v>424</v>
      </c>
      <c r="L228" s="13" t="s">
        <v>424</v>
      </c>
      <c r="M228" s="13" t="s">
        <v>424</v>
      </c>
      <c r="N228" s="13" t="s">
        <v>424</v>
      </c>
      <c r="O228" s="7" t="s">
        <v>424</v>
      </c>
      <c r="P228" s="7" t="s">
        <v>424</v>
      </c>
      <c r="Q228" s="66" t="s">
        <v>462</v>
      </c>
    </row>
    <row r="229" spans="1:17" s="60" customFormat="1" ht="21" customHeight="1">
      <c r="A229" s="4">
        <v>227</v>
      </c>
      <c r="B229" s="9" t="s">
        <v>429</v>
      </c>
      <c r="C229" s="9"/>
      <c r="D229" s="9" t="s">
        <v>432</v>
      </c>
      <c r="E229" s="9">
        <v>20150060516</v>
      </c>
      <c r="F229" s="9" t="s">
        <v>1790</v>
      </c>
      <c r="G229" s="9" t="s">
        <v>1719</v>
      </c>
      <c r="H229" s="9" t="s">
        <v>1720</v>
      </c>
      <c r="I229" s="10">
        <v>113</v>
      </c>
      <c r="J229" s="14">
        <v>2</v>
      </c>
      <c r="K229" s="13" t="s">
        <v>424</v>
      </c>
      <c r="L229" s="13" t="s">
        <v>424</v>
      </c>
      <c r="M229" s="13" t="s">
        <v>424</v>
      </c>
      <c r="N229" s="13" t="s">
        <v>424</v>
      </c>
      <c r="O229" s="7" t="s">
        <v>424</v>
      </c>
      <c r="P229" s="7" t="s">
        <v>424</v>
      </c>
      <c r="Q229" s="66" t="s">
        <v>462</v>
      </c>
    </row>
    <row r="230" spans="1:17" s="60" customFormat="1" ht="21" customHeight="1">
      <c r="A230" s="4">
        <v>228</v>
      </c>
      <c r="B230" s="9" t="s">
        <v>429</v>
      </c>
      <c r="C230" s="9"/>
      <c r="D230" s="9" t="s">
        <v>433</v>
      </c>
      <c r="E230" s="9">
        <v>20150060524</v>
      </c>
      <c r="F230" s="9" t="s">
        <v>1790</v>
      </c>
      <c r="G230" s="9" t="s">
        <v>1719</v>
      </c>
      <c r="H230" s="9" t="s">
        <v>1728</v>
      </c>
      <c r="I230" s="10">
        <v>121</v>
      </c>
      <c r="J230" s="14">
        <v>3</v>
      </c>
      <c r="K230" s="13" t="s">
        <v>424</v>
      </c>
      <c r="L230" s="13" t="s">
        <v>424</v>
      </c>
      <c r="M230" s="13" t="s">
        <v>424</v>
      </c>
      <c r="N230" s="13" t="s">
        <v>424</v>
      </c>
      <c r="O230" s="7" t="s">
        <v>424</v>
      </c>
      <c r="P230" s="7" t="s">
        <v>424</v>
      </c>
      <c r="Q230" s="66" t="s">
        <v>462</v>
      </c>
    </row>
    <row r="231" spans="1:17" s="61" customFormat="1" ht="21" customHeight="1">
      <c r="A231" s="4">
        <v>229</v>
      </c>
      <c r="B231" s="9" t="s">
        <v>429</v>
      </c>
      <c r="C231" s="9"/>
      <c r="D231" s="9" t="s">
        <v>434</v>
      </c>
      <c r="E231" s="9">
        <v>20150060505</v>
      </c>
      <c r="F231" s="9" t="s">
        <v>1790</v>
      </c>
      <c r="G231" s="9" t="s">
        <v>1719</v>
      </c>
      <c r="H231" s="9" t="s">
        <v>435</v>
      </c>
      <c r="I231" s="10">
        <v>124</v>
      </c>
      <c r="J231" s="14">
        <v>4</v>
      </c>
      <c r="K231" s="13" t="s">
        <v>424</v>
      </c>
      <c r="L231" s="13" t="s">
        <v>424</v>
      </c>
      <c r="M231" s="13" t="s">
        <v>424</v>
      </c>
      <c r="N231" s="13" t="s">
        <v>424</v>
      </c>
      <c r="O231" s="7" t="s">
        <v>424</v>
      </c>
      <c r="P231" s="7" t="s">
        <v>424</v>
      </c>
      <c r="Q231" s="66" t="s">
        <v>462</v>
      </c>
    </row>
    <row r="232" spans="1:17" s="60" customFormat="1" ht="21" customHeight="1">
      <c r="A232" s="4">
        <v>230</v>
      </c>
      <c r="B232" s="15" t="s">
        <v>429</v>
      </c>
      <c r="C232" s="15"/>
      <c r="D232" s="15" t="s">
        <v>436</v>
      </c>
      <c r="E232" s="15">
        <v>20150060304</v>
      </c>
      <c r="F232" s="15" t="s">
        <v>1790</v>
      </c>
      <c r="G232" s="15" t="s">
        <v>1719</v>
      </c>
      <c r="H232" s="15" t="s">
        <v>1728</v>
      </c>
      <c r="I232" s="11">
        <v>115</v>
      </c>
      <c r="J232" s="14">
        <v>5</v>
      </c>
      <c r="K232" s="13" t="s">
        <v>424</v>
      </c>
      <c r="L232" s="13" t="s">
        <v>424</v>
      </c>
      <c r="M232" s="13" t="s">
        <v>424</v>
      </c>
      <c r="N232" s="13" t="s">
        <v>424</v>
      </c>
      <c r="O232" s="7" t="s">
        <v>424</v>
      </c>
      <c r="P232" s="7" t="s">
        <v>424</v>
      </c>
      <c r="Q232" s="66" t="s">
        <v>462</v>
      </c>
    </row>
  </sheetData>
  <mergeCells count="1">
    <mergeCell ref="A1:Q1"/>
  </mergeCells>
  <phoneticPr fontId="5" type="noConversion"/>
  <pageMargins left="0.39370078740157483" right="0.3937007874015748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Q276"/>
  <sheetViews>
    <sheetView zoomScaleSheetLayoutView="100" workbookViewId="0">
      <selection activeCell="P5" sqref="P5"/>
    </sheetView>
  </sheetViews>
  <sheetFormatPr defaultRowHeight="12"/>
  <cols>
    <col min="1" max="1" width="4.125" style="114" customWidth="1"/>
    <col min="2" max="2" width="12" style="139" customWidth="1"/>
    <col min="3" max="3" width="10.75" style="140" customWidth="1"/>
    <col min="4" max="4" width="5.375" style="141" customWidth="1"/>
    <col min="5" max="5" width="5.625" style="114" customWidth="1"/>
    <col min="6" max="6" width="16.875" style="142" customWidth="1"/>
    <col min="7" max="7" width="4.875" style="141" customWidth="1"/>
    <col min="8" max="8" width="7.875" style="141" customWidth="1"/>
    <col min="9" max="9" width="5.375" style="141" customWidth="1"/>
    <col min="10" max="12" width="6.125" style="141" customWidth="1"/>
    <col min="13" max="13" width="7" style="141" customWidth="1"/>
    <col min="14" max="16" width="6.375" style="143" customWidth="1"/>
    <col min="17" max="17" width="5.375" style="114" customWidth="1"/>
    <col min="18" max="16384" width="9" style="114"/>
  </cols>
  <sheetData>
    <row r="1" spans="1:17" ht="61.5" customHeight="1">
      <c r="A1" s="464" t="s">
        <v>1842</v>
      </c>
      <c r="B1" s="464"/>
      <c r="C1" s="464"/>
      <c r="D1" s="464"/>
      <c r="E1" s="464"/>
      <c r="F1" s="464"/>
      <c r="G1" s="464"/>
      <c r="H1" s="464"/>
      <c r="I1" s="464"/>
      <c r="J1" s="464"/>
      <c r="K1" s="464"/>
      <c r="L1" s="464"/>
      <c r="M1" s="464"/>
      <c r="N1" s="464"/>
      <c r="O1" s="464"/>
      <c r="P1" s="464"/>
      <c r="Q1" s="464"/>
    </row>
    <row r="2" spans="1:17" s="116" customFormat="1" ht="48.75" customHeight="1">
      <c r="A2" s="144" t="s">
        <v>1591</v>
      </c>
      <c r="B2" s="145" t="s">
        <v>1592</v>
      </c>
      <c r="C2" s="146" t="s">
        <v>1796</v>
      </c>
      <c r="D2" s="146" t="s">
        <v>1797</v>
      </c>
      <c r="E2" s="146" t="s">
        <v>1798</v>
      </c>
      <c r="F2" s="147" t="s">
        <v>1593</v>
      </c>
      <c r="G2" s="146" t="s">
        <v>1709</v>
      </c>
      <c r="H2" s="146" t="s">
        <v>1710</v>
      </c>
      <c r="I2" s="146" t="s">
        <v>1711</v>
      </c>
      <c r="J2" s="148" t="s">
        <v>1712</v>
      </c>
      <c r="K2" s="150" t="s">
        <v>1713</v>
      </c>
      <c r="L2" s="150" t="s">
        <v>1714</v>
      </c>
      <c r="M2" s="149" t="s">
        <v>1799</v>
      </c>
      <c r="N2" s="149" t="s">
        <v>437</v>
      </c>
      <c r="O2" s="149" t="s">
        <v>438</v>
      </c>
      <c r="P2" s="149" t="s">
        <v>0</v>
      </c>
      <c r="Q2" s="149" t="s">
        <v>440</v>
      </c>
    </row>
    <row r="3" spans="1:17" s="113" customFormat="1" ht="16.5" customHeight="1">
      <c r="A3" s="112">
        <v>1</v>
      </c>
      <c r="B3" s="115">
        <v>20150084302</v>
      </c>
      <c r="C3" s="117" t="s">
        <v>1800</v>
      </c>
      <c r="D3" s="117" t="s">
        <v>1801</v>
      </c>
      <c r="E3" s="117" t="s">
        <v>1802</v>
      </c>
      <c r="F3" s="118" t="s">
        <v>1820</v>
      </c>
      <c r="G3" s="117" t="s">
        <v>1718</v>
      </c>
      <c r="H3" s="117" t="s">
        <v>1755</v>
      </c>
      <c r="I3" s="117" t="s">
        <v>1726</v>
      </c>
      <c r="J3" s="112">
        <v>109</v>
      </c>
      <c r="K3" s="119">
        <v>78.400000000000006</v>
      </c>
      <c r="L3" s="119">
        <f t="shared" ref="L3:L34" si="0">(J3+K3)/2</f>
        <v>93.7</v>
      </c>
      <c r="M3" s="112">
        <v>1</v>
      </c>
      <c r="N3" s="112" t="s">
        <v>424</v>
      </c>
      <c r="O3" s="112" t="s">
        <v>424</v>
      </c>
      <c r="P3" s="112" t="s">
        <v>424</v>
      </c>
      <c r="Q3" s="112" t="s">
        <v>441</v>
      </c>
    </row>
    <row r="4" spans="1:17" s="113" customFormat="1" ht="16.5" customHeight="1">
      <c r="A4" s="112">
        <v>2</v>
      </c>
      <c r="B4" s="120">
        <v>20150084306</v>
      </c>
      <c r="C4" s="121" t="s">
        <v>1800</v>
      </c>
      <c r="D4" s="121" t="s">
        <v>1801</v>
      </c>
      <c r="E4" s="121"/>
      <c r="F4" s="122" t="s">
        <v>1803</v>
      </c>
      <c r="G4" s="121" t="s">
        <v>1718</v>
      </c>
      <c r="H4" s="121" t="s">
        <v>1755</v>
      </c>
      <c r="I4" s="121" t="s">
        <v>1804</v>
      </c>
      <c r="J4" s="123">
        <v>107</v>
      </c>
      <c r="K4" s="125">
        <v>80.2</v>
      </c>
      <c r="L4" s="125">
        <f t="shared" si="0"/>
        <v>93.6</v>
      </c>
      <c r="M4" s="124">
        <v>3</v>
      </c>
      <c r="N4" s="112" t="s">
        <v>424</v>
      </c>
      <c r="O4" s="112" t="s">
        <v>424</v>
      </c>
      <c r="P4" s="112" t="s">
        <v>424</v>
      </c>
      <c r="Q4" s="112" t="s">
        <v>441</v>
      </c>
    </row>
    <row r="5" spans="1:17" s="113" customFormat="1" ht="16.5" customHeight="1">
      <c r="A5" s="112">
        <v>3</v>
      </c>
      <c r="B5" s="115">
        <v>20150084701</v>
      </c>
      <c r="C5" s="121" t="s">
        <v>1800</v>
      </c>
      <c r="D5" s="121" t="s">
        <v>1801</v>
      </c>
      <c r="E5" s="121"/>
      <c r="F5" s="122" t="s">
        <v>1805</v>
      </c>
      <c r="G5" s="121" t="s">
        <v>1718</v>
      </c>
      <c r="H5" s="121" t="s">
        <v>1755</v>
      </c>
      <c r="I5" s="121" t="s">
        <v>1804</v>
      </c>
      <c r="J5" s="126">
        <v>109</v>
      </c>
      <c r="K5" s="119">
        <v>77.8</v>
      </c>
      <c r="L5" s="119">
        <f t="shared" si="0"/>
        <v>93.4</v>
      </c>
      <c r="M5" s="112">
        <v>4</v>
      </c>
      <c r="N5" s="112" t="s">
        <v>424</v>
      </c>
      <c r="O5" s="112" t="s">
        <v>424</v>
      </c>
      <c r="P5" s="112" t="s">
        <v>424</v>
      </c>
      <c r="Q5" s="112" t="s">
        <v>441</v>
      </c>
    </row>
    <row r="6" spans="1:17" s="113" customFormat="1" ht="16.5" customHeight="1">
      <c r="A6" s="112">
        <v>4</v>
      </c>
      <c r="B6" s="115">
        <v>20150083008</v>
      </c>
      <c r="C6" s="121" t="s">
        <v>1800</v>
      </c>
      <c r="D6" s="121" t="s">
        <v>1801</v>
      </c>
      <c r="E6" s="121"/>
      <c r="F6" s="122" t="s">
        <v>1821</v>
      </c>
      <c r="G6" s="121" t="s">
        <v>1718</v>
      </c>
      <c r="H6" s="121" t="s">
        <v>1755</v>
      </c>
      <c r="I6" s="121" t="s">
        <v>1804</v>
      </c>
      <c r="J6" s="126">
        <v>98</v>
      </c>
      <c r="K6" s="119">
        <v>87.6</v>
      </c>
      <c r="L6" s="119">
        <f t="shared" si="0"/>
        <v>92.8</v>
      </c>
      <c r="M6" s="112">
        <v>5</v>
      </c>
      <c r="N6" s="112" t="s">
        <v>424</v>
      </c>
      <c r="O6" s="112" t="s">
        <v>424</v>
      </c>
      <c r="P6" s="112" t="s">
        <v>424</v>
      </c>
      <c r="Q6" s="112" t="s">
        <v>441</v>
      </c>
    </row>
    <row r="7" spans="1:17" s="113" customFormat="1" ht="16.5" customHeight="1">
      <c r="A7" s="112">
        <v>5</v>
      </c>
      <c r="B7" s="115">
        <v>20150081119</v>
      </c>
      <c r="C7" s="121" t="s">
        <v>1800</v>
      </c>
      <c r="D7" s="121" t="s">
        <v>1801</v>
      </c>
      <c r="E7" s="121"/>
      <c r="F7" s="122" t="s">
        <v>1822</v>
      </c>
      <c r="G7" s="121" t="s">
        <v>1718</v>
      </c>
      <c r="H7" s="121" t="s">
        <v>1755</v>
      </c>
      <c r="I7" s="121" t="s">
        <v>1726</v>
      </c>
      <c r="J7" s="126">
        <v>103</v>
      </c>
      <c r="K7" s="119">
        <v>82.2</v>
      </c>
      <c r="L7" s="119">
        <f t="shared" si="0"/>
        <v>92.6</v>
      </c>
      <c r="M7" s="112">
        <v>6</v>
      </c>
      <c r="N7" s="112" t="s">
        <v>424</v>
      </c>
      <c r="O7" s="112" t="s">
        <v>424</v>
      </c>
      <c r="P7" s="112" t="s">
        <v>424</v>
      </c>
      <c r="Q7" s="112" t="s">
        <v>441</v>
      </c>
    </row>
    <row r="8" spans="1:17" s="113" customFormat="1" ht="16.5" customHeight="1">
      <c r="A8" s="112">
        <v>6</v>
      </c>
      <c r="B8" s="115">
        <v>20150082516</v>
      </c>
      <c r="C8" s="121" t="s">
        <v>1800</v>
      </c>
      <c r="D8" s="121" t="s">
        <v>1801</v>
      </c>
      <c r="E8" s="121"/>
      <c r="F8" s="122" t="s">
        <v>1806</v>
      </c>
      <c r="G8" s="121" t="s">
        <v>1718</v>
      </c>
      <c r="H8" s="121" t="s">
        <v>1755</v>
      </c>
      <c r="I8" s="121" t="s">
        <v>1804</v>
      </c>
      <c r="J8" s="126">
        <v>99</v>
      </c>
      <c r="K8" s="119">
        <v>86.2</v>
      </c>
      <c r="L8" s="119">
        <f t="shared" si="0"/>
        <v>92.6</v>
      </c>
      <c r="M8" s="112">
        <v>6</v>
      </c>
      <c r="N8" s="112" t="s">
        <v>424</v>
      </c>
      <c r="O8" s="112" t="s">
        <v>424</v>
      </c>
      <c r="P8" s="112" t="s">
        <v>424</v>
      </c>
      <c r="Q8" s="112" t="s">
        <v>441</v>
      </c>
    </row>
    <row r="9" spans="1:17" s="113" customFormat="1" ht="16.5" customHeight="1">
      <c r="A9" s="112">
        <v>7</v>
      </c>
      <c r="B9" s="115">
        <v>20150082601</v>
      </c>
      <c r="C9" s="121" t="s">
        <v>1800</v>
      </c>
      <c r="D9" s="121" t="s">
        <v>1801</v>
      </c>
      <c r="E9" s="121"/>
      <c r="F9" s="122" t="s">
        <v>1823</v>
      </c>
      <c r="G9" s="121" t="s">
        <v>1718</v>
      </c>
      <c r="H9" s="121" t="s">
        <v>1755</v>
      </c>
      <c r="I9" s="121" t="s">
        <v>1804</v>
      </c>
      <c r="J9" s="126">
        <v>99</v>
      </c>
      <c r="K9" s="119">
        <v>86</v>
      </c>
      <c r="L9" s="119">
        <f t="shared" si="0"/>
        <v>92.5</v>
      </c>
      <c r="M9" s="112">
        <v>8</v>
      </c>
      <c r="N9" s="112" t="s">
        <v>424</v>
      </c>
      <c r="O9" s="112" t="s">
        <v>424</v>
      </c>
      <c r="P9" s="112" t="s">
        <v>424</v>
      </c>
      <c r="Q9" s="112" t="s">
        <v>441</v>
      </c>
    </row>
    <row r="10" spans="1:17" s="113" customFormat="1" ht="16.5" customHeight="1">
      <c r="A10" s="112">
        <v>8</v>
      </c>
      <c r="B10" s="115">
        <v>20150083316</v>
      </c>
      <c r="C10" s="121" t="s">
        <v>1800</v>
      </c>
      <c r="D10" s="121" t="s">
        <v>1801</v>
      </c>
      <c r="E10" s="121"/>
      <c r="F10" s="122" t="s">
        <v>1807</v>
      </c>
      <c r="G10" s="121" t="s">
        <v>1718</v>
      </c>
      <c r="H10" s="121" t="s">
        <v>1755</v>
      </c>
      <c r="I10" s="121" t="s">
        <v>1808</v>
      </c>
      <c r="J10" s="126">
        <v>105</v>
      </c>
      <c r="K10" s="119">
        <v>79.599999999999994</v>
      </c>
      <c r="L10" s="119">
        <f t="shared" si="0"/>
        <v>92.3</v>
      </c>
      <c r="M10" s="112">
        <v>10</v>
      </c>
      <c r="N10" s="112" t="s">
        <v>424</v>
      </c>
      <c r="O10" s="112" t="s">
        <v>424</v>
      </c>
      <c r="P10" s="112" t="s">
        <v>424</v>
      </c>
      <c r="Q10" s="112" t="s">
        <v>441</v>
      </c>
    </row>
    <row r="11" spans="1:17" s="113" customFormat="1" ht="16.5" customHeight="1">
      <c r="A11" s="112">
        <v>9</v>
      </c>
      <c r="B11" s="115">
        <v>20150082324</v>
      </c>
      <c r="C11" s="121" t="s">
        <v>1800</v>
      </c>
      <c r="D11" s="121" t="s">
        <v>1801</v>
      </c>
      <c r="E11" s="121"/>
      <c r="F11" s="122" t="s">
        <v>1824</v>
      </c>
      <c r="G11" s="121" t="s">
        <v>1718</v>
      </c>
      <c r="H11" s="121" t="s">
        <v>1755</v>
      </c>
      <c r="I11" s="121" t="s">
        <v>1720</v>
      </c>
      <c r="J11" s="126">
        <v>105</v>
      </c>
      <c r="K11" s="119">
        <v>79.599999999999994</v>
      </c>
      <c r="L11" s="119">
        <f t="shared" si="0"/>
        <v>92.3</v>
      </c>
      <c r="M11" s="112">
        <v>10</v>
      </c>
      <c r="N11" s="112" t="s">
        <v>424</v>
      </c>
      <c r="O11" s="112" t="s">
        <v>424</v>
      </c>
      <c r="P11" s="112" t="s">
        <v>424</v>
      </c>
      <c r="Q11" s="112" t="s">
        <v>441</v>
      </c>
    </row>
    <row r="12" spans="1:17" s="113" customFormat="1" ht="16.5" customHeight="1">
      <c r="A12" s="112">
        <v>10</v>
      </c>
      <c r="B12" s="115">
        <v>20150080912</v>
      </c>
      <c r="C12" s="121" t="s">
        <v>1800</v>
      </c>
      <c r="D12" s="121" t="s">
        <v>1801</v>
      </c>
      <c r="E12" s="121"/>
      <c r="F12" s="122" t="s">
        <v>1809</v>
      </c>
      <c r="G12" s="121" t="s">
        <v>1718</v>
      </c>
      <c r="H12" s="121" t="s">
        <v>1755</v>
      </c>
      <c r="I12" s="121" t="s">
        <v>1720</v>
      </c>
      <c r="J12" s="126">
        <v>102</v>
      </c>
      <c r="K12" s="119">
        <v>82.6</v>
      </c>
      <c r="L12" s="119">
        <f t="shared" si="0"/>
        <v>92.3</v>
      </c>
      <c r="M12" s="112">
        <v>10</v>
      </c>
      <c r="N12" s="112" t="s">
        <v>424</v>
      </c>
      <c r="O12" s="112" t="s">
        <v>424</v>
      </c>
      <c r="P12" s="112" t="s">
        <v>424</v>
      </c>
      <c r="Q12" s="112" t="s">
        <v>441</v>
      </c>
    </row>
    <row r="13" spans="1:17" s="113" customFormat="1" ht="16.5" customHeight="1">
      <c r="A13" s="112">
        <v>11</v>
      </c>
      <c r="B13" s="115">
        <v>20150080811</v>
      </c>
      <c r="C13" s="121" t="s">
        <v>1800</v>
      </c>
      <c r="D13" s="121" t="s">
        <v>1801</v>
      </c>
      <c r="E13" s="121"/>
      <c r="F13" s="122" t="s">
        <v>2102</v>
      </c>
      <c r="G13" s="121" t="s">
        <v>1718</v>
      </c>
      <c r="H13" s="121" t="s">
        <v>1755</v>
      </c>
      <c r="I13" s="121" t="s">
        <v>1804</v>
      </c>
      <c r="J13" s="126">
        <v>107</v>
      </c>
      <c r="K13" s="119">
        <v>77.2</v>
      </c>
      <c r="L13" s="119">
        <f t="shared" si="0"/>
        <v>92.1</v>
      </c>
      <c r="M13" s="112">
        <v>13</v>
      </c>
      <c r="N13" s="112" t="s">
        <v>424</v>
      </c>
      <c r="O13" s="112" t="s">
        <v>424</v>
      </c>
      <c r="P13" s="112" t="s">
        <v>424</v>
      </c>
      <c r="Q13" s="112" t="s">
        <v>441</v>
      </c>
    </row>
    <row r="14" spans="1:17" s="113" customFormat="1" ht="16.5" customHeight="1">
      <c r="A14" s="112">
        <v>12</v>
      </c>
      <c r="B14" s="115">
        <v>20150082811</v>
      </c>
      <c r="C14" s="121" t="s">
        <v>1800</v>
      </c>
      <c r="D14" s="121" t="s">
        <v>1801</v>
      </c>
      <c r="E14" s="121"/>
      <c r="F14" s="122" t="s">
        <v>2103</v>
      </c>
      <c r="G14" s="121" t="s">
        <v>1718</v>
      </c>
      <c r="H14" s="121" t="s">
        <v>1755</v>
      </c>
      <c r="I14" s="121" t="s">
        <v>1808</v>
      </c>
      <c r="J14" s="126">
        <v>101</v>
      </c>
      <c r="K14" s="119">
        <v>83.2</v>
      </c>
      <c r="L14" s="119">
        <f t="shared" si="0"/>
        <v>92.1</v>
      </c>
      <c r="M14" s="112">
        <v>13</v>
      </c>
      <c r="N14" s="112" t="s">
        <v>424</v>
      </c>
      <c r="O14" s="112" t="s">
        <v>424</v>
      </c>
      <c r="P14" s="112" t="s">
        <v>424</v>
      </c>
      <c r="Q14" s="112" t="s">
        <v>441</v>
      </c>
    </row>
    <row r="15" spans="1:17" s="113" customFormat="1" ht="16.5" customHeight="1">
      <c r="A15" s="112">
        <v>13</v>
      </c>
      <c r="B15" s="115">
        <v>20150085117</v>
      </c>
      <c r="C15" s="121" t="s">
        <v>1800</v>
      </c>
      <c r="D15" s="121" t="s">
        <v>1801</v>
      </c>
      <c r="E15" s="121"/>
      <c r="F15" s="122" t="s">
        <v>2104</v>
      </c>
      <c r="G15" s="121" t="s">
        <v>1718</v>
      </c>
      <c r="H15" s="121" t="s">
        <v>1755</v>
      </c>
      <c r="I15" s="121" t="s">
        <v>1720</v>
      </c>
      <c r="J15" s="126">
        <v>104</v>
      </c>
      <c r="K15" s="119">
        <v>79.599999999999994</v>
      </c>
      <c r="L15" s="119">
        <f t="shared" si="0"/>
        <v>91.8</v>
      </c>
      <c r="M15" s="112">
        <v>16</v>
      </c>
      <c r="N15" s="112" t="s">
        <v>424</v>
      </c>
      <c r="O15" s="112" t="s">
        <v>424</v>
      </c>
      <c r="P15" s="112" t="s">
        <v>424</v>
      </c>
      <c r="Q15" s="112" t="s">
        <v>441</v>
      </c>
    </row>
    <row r="16" spans="1:17" s="113" customFormat="1" ht="16.5" customHeight="1">
      <c r="A16" s="112">
        <v>14</v>
      </c>
      <c r="B16" s="115">
        <v>20150084614</v>
      </c>
      <c r="C16" s="121" t="s">
        <v>1800</v>
      </c>
      <c r="D16" s="121" t="s">
        <v>1801</v>
      </c>
      <c r="E16" s="121"/>
      <c r="F16" s="122" t="s">
        <v>2105</v>
      </c>
      <c r="G16" s="121" t="s">
        <v>1718</v>
      </c>
      <c r="H16" s="121" t="s">
        <v>1755</v>
      </c>
      <c r="I16" s="121" t="s">
        <v>1720</v>
      </c>
      <c r="J16" s="126">
        <v>105</v>
      </c>
      <c r="K16" s="119">
        <v>78.599999999999994</v>
      </c>
      <c r="L16" s="119">
        <f t="shared" si="0"/>
        <v>91.8</v>
      </c>
      <c r="M16" s="112">
        <v>16</v>
      </c>
      <c r="N16" s="112" t="s">
        <v>424</v>
      </c>
      <c r="O16" s="112" t="s">
        <v>424</v>
      </c>
      <c r="P16" s="112" t="s">
        <v>424</v>
      </c>
      <c r="Q16" s="112" t="s">
        <v>441</v>
      </c>
    </row>
    <row r="17" spans="1:17" s="113" customFormat="1" ht="16.5" customHeight="1">
      <c r="A17" s="112">
        <v>15</v>
      </c>
      <c r="B17" s="115">
        <v>20150083117</v>
      </c>
      <c r="C17" s="121" t="s">
        <v>1800</v>
      </c>
      <c r="D17" s="121" t="s">
        <v>1801</v>
      </c>
      <c r="E17" s="121"/>
      <c r="F17" s="122" t="s">
        <v>2106</v>
      </c>
      <c r="G17" s="121" t="s">
        <v>1718</v>
      </c>
      <c r="H17" s="121" t="s">
        <v>1755</v>
      </c>
      <c r="I17" s="121" t="s">
        <v>1804</v>
      </c>
      <c r="J17" s="126">
        <v>109</v>
      </c>
      <c r="K17" s="119">
        <v>74.400000000000006</v>
      </c>
      <c r="L17" s="119">
        <f t="shared" si="0"/>
        <v>91.7</v>
      </c>
      <c r="M17" s="112">
        <v>18</v>
      </c>
      <c r="N17" s="112" t="s">
        <v>424</v>
      </c>
      <c r="O17" s="112" t="s">
        <v>424</v>
      </c>
      <c r="P17" s="112" t="s">
        <v>424</v>
      </c>
      <c r="Q17" s="112" t="s">
        <v>441</v>
      </c>
    </row>
    <row r="18" spans="1:17" s="113" customFormat="1" ht="16.5" customHeight="1">
      <c r="A18" s="112">
        <v>16</v>
      </c>
      <c r="B18" s="115">
        <v>20150084705</v>
      </c>
      <c r="C18" s="121" t="s">
        <v>1800</v>
      </c>
      <c r="D18" s="121" t="s">
        <v>1801</v>
      </c>
      <c r="E18" s="121"/>
      <c r="F18" s="122" t="s">
        <v>1825</v>
      </c>
      <c r="G18" s="121" t="s">
        <v>1718</v>
      </c>
      <c r="H18" s="121" t="s">
        <v>1755</v>
      </c>
      <c r="I18" s="121" t="s">
        <v>1726</v>
      </c>
      <c r="J18" s="126">
        <v>110</v>
      </c>
      <c r="K18" s="119">
        <v>73.2</v>
      </c>
      <c r="L18" s="119">
        <f t="shared" si="0"/>
        <v>91.6</v>
      </c>
      <c r="M18" s="112">
        <v>19</v>
      </c>
      <c r="N18" s="112" t="s">
        <v>424</v>
      </c>
      <c r="O18" s="112" t="s">
        <v>424</v>
      </c>
      <c r="P18" s="112" t="s">
        <v>424</v>
      </c>
      <c r="Q18" s="112" t="s">
        <v>441</v>
      </c>
    </row>
    <row r="19" spans="1:17" s="113" customFormat="1" ht="16.5" customHeight="1">
      <c r="A19" s="112">
        <v>17</v>
      </c>
      <c r="B19" s="115">
        <v>20150082812</v>
      </c>
      <c r="C19" s="121" t="s">
        <v>1800</v>
      </c>
      <c r="D19" s="121" t="s">
        <v>1801</v>
      </c>
      <c r="E19" s="121"/>
      <c r="F19" s="122" t="s">
        <v>2</v>
      </c>
      <c r="G19" s="121" t="s">
        <v>1718</v>
      </c>
      <c r="H19" s="121" t="s">
        <v>1755</v>
      </c>
      <c r="I19" s="121" t="s">
        <v>1804</v>
      </c>
      <c r="J19" s="126">
        <v>105</v>
      </c>
      <c r="K19" s="119">
        <v>78</v>
      </c>
      <c r="L19" s="119">
        <f t="shared" si="0"/>
        <v>91.5</v>
      </c>
      <c r="M19" s="112">
        <v>20</v>
      </c>
      <c r="N19" s="112" t="s">
        <v>424</v>
      </c>
      <c r="O19" s="112" t="s">
        <v>424</v>
      </c>
      <c r="P19" s="112" t="s">
        <v>424</v>
      </c>
      <c r="Q19" s="112" t="s">
        <v>441</v>
      </c>
    </row>
    <row r="20" spans="1:17" s="113" customFormat="1" ht="16.5" customHeight="1">
      <c r="A20" s="112">
        <v>18</v>
      </c>
      <c r="B20" s="115">
        <v>20150082719</v>
      </c>
      <c r="C20" s="121" t="s">
        <v>1800</v>
      </c>
      <c r="D20" s="121" t="s">
        <v>1801</v>
      </c>
      <c r="E20" s="121"/>
      <c r="F20" s="122" t="s">
        <v>3</v>
      </c>
      <c r="G20" s="121" t="s">
        <v>1718</v>
      </c>
      <c r="H20" s="121" t="s">
        <v>1755</v>
      </c>
      <c r="I20" s="121" t="s">
        <v>1720</v>
      </c>
      <c r="J20" s="126">
        <v>103</v>
      </c>
      <c r="K20" s="119">
        <v>80</v>
      </c>
      <c r="L20" s="119">
        <f t="shared" si="0"/>
        <v>91.5</v>
      </c>
      <c r="M20" s="112">
        <v>20</v>
      </c>
      <c r="N20" s="112" t="s">
        <v>424</v>
      </c>
      <c r="O20" s="112" t="s">
        <v>424</v>
      </c>
      <c r="P20" s="112" t="s">
        <v>424</v>
      </c>
      <c r="Q20" s="112" t="s">
        <v>441</v>
      </c>
    </row>
    <row r="21" spans="1:17" s="113" customFormat="1" ht="16.5" customHeight="1">
      <c r="A21" s="112">
        <v>19</v>
      </c>
      <c r="B21" s="115">
        <v>20150083711</v>
      </c>
      <c r="C21" s="121" t="s">
        <v>1800</v>
      </c>
      <c r="D21" s="121" t="s">
        <v>1801</v>
      </c>
      <c r="E21" s="121"/>
      <c r="F21" s="122" t="s">
        <v>4</v>
      </c>
      <c r="G21" s="121" t="s">
        <v>1718</v>
      </c>
      <c r="H21" s="121" t="s">
        <v>1755</v>
      </c>
      <c r="I21" s="121" t="s">
        <v>1726</v>
      </c>
      <c r="J21" s="126">
        <v>103</v>
      </c>
      <c r="K21" s="119">
        <v>80</v>
      </c>
      <c r="L21" s="119">
        <f t="shared" si="0"/>
        <v>91.5</v>
      </c>
      <c r="M21" s="112">
        <v>20</v>
      </c>
      <c r="N21" s="112" t="s">
        <v>424</v>
      </c>
      <c r="O21" s="112" t="s">
        <v>424</v>
      </c>
      <c r="P21" s="112" t="s">
        <v>424</v>
      </c>
      <c r="Q21" s="112" t="s">
        <v>441</v>
      </c>
    </row>
    <row r="22" spans="1:17" s="113" customFormat="1" ht="16.5" customHeight="1">
      <c r="A22" s="112">
        <v>20</v>
      </c>
      <c r="B22" s="115">
        <v>20150084612</v>
      </c>
      <c r="C22" s="121" t="s">
        <v>1800</v>
      </c>
      <c r="D22" s="121" t="s">
        <v>1801</v>
      </c>
      <c r="E22" s="121"/>
      <c r="F22" s="122" t="s">
        <v>1826</v>
      </c>
      <c r="G22" s="121" t="s">
        <v>1718</v>
      </c>
      <c r="H22" s="121" t="s">
        <v>1755</v>
      </c>
      <c r="I22" s="121" t="s">
        <v>1720</v>
      </c>
      <c r="J22" s="126">
        <v>110</v>
      </c>
      <c r="K22" s="119">
        <v>72.8</v>
      </c>
      <c r="L22" s="119">
        <f t="shared" si="0"/>
        <v>91.4</v>
      </c>
      <c r="M22" s="112">
        <v>23</v>
      </c>
      <c r="N22" s="112" t="s">
        <v>424</v>
      </c>
      <c r="O22" s="112" t="s">
        <v>424</v>
      </c>
      <c r="P22" s="112" t="s">
        <v>424</v>
      </c>
      <c r="Q22" s="112" t="s">
        <v>441</v>
      </c>
    </row>
    <row r="23" spans="1:17" s="113" customFormat="1" ht="16.5" customHeight="1">
      <c r="A23" s="112">
        <v>21</v>
      </c>
      <c r="B23" s="115">
        <v>20150082624</v>
      </c>
      <c r="C23" s="121" t="s">
        <v>1800</v>
      </c>
      <c r="D23" s="121" t="s">
        <v>1801</v>
      </c>
      <c r="E23" s="121"/>
      <c r="F23" s="122" t="s">
        <v>5</v>
      </c>
      <c r="G23" s="121" t="s">
        <v>1718</v>
      </c>
      <c r="H23" s="121" t="s">
        <v>1755</v>
      </c>
      <c r="I23" s="121" t="s">
        <v>1726</v>
      </c>
      <c r="J23" s="126">
        <v>107</v>
      </c>
      <c r="K23" s="119">
        <v>75.599999999999994</v>
      </c>
      <c r="L23" s="119">
        <f t="shared" si="0"/>
        <v>91.3</v>
      </c>
      <c r="M23" s="112">
        <v>26</v>
      </c>
      <c r="N23" s="112" t="s">
        <v>424</v>
      </c>
      <c r="O23" s="112" t="s">
        <v>424</v>
      </c>
      <c r="P23" s="112" t="s">
        <v>424</v>
      </c>
      <c r="Q23" s="112" t="s">
        <v>441</v>
      </c>
    </row>
    <row r="24" spans="1:17" s="113" customFormat="1" ht="16.5" customHeight="1">
      <c r="A24" s="112">
        <v>22</v>
      </c>
      <c r="B24" s="115">
        <v>20150080721</v>
      </c>
      <c r="C24" s="121" t="s">
        <v>1800</v>
      </c>
      <c r="D24" s="121" t="s">
        <v>1801</v>
      </c>
      <c r="E24" s="121"/>
      <c r="F24" s="122" t="s">
        <v>6</v>
      </c>
      <c r="G24" s="121" t="s">
        <v>1718</v>
      </c>
      <c r="H24" s="121" t="s">
        <v>1755</v>
      </c>
      <c r="I24" s="121" t="s">
        <v>1808</v>
      </c>
      <c r="J24" s="126">
        <v>111</v>
      </c>
      <c r="K24" s="119">
        <v>71.2</v>
      </c>
      <c r="L24" s="119">
        <f t="shared" si="0"/>
        <v>91.1</v>
      </c>
      <c r="M24" s="112">
        <v>27</v>
      </c>
      <c r="N24" s="112" t="s">
        <v>424</v>
      </c>
      <c r="O24" s="112" t="s">
        <v>424</v>
      </c>
      <c r="P24" s="112" t="s">
        <v>424</v>
      </c>
      <c r="Q24" s="112" t="s">
        <v>441</v>
      </c>
    </row>
    <row r="25" spans="1:17" s="113" customFormat="1" ht="16.5" customHeight="1">
      <c r="A25" s="112">
        <v>23</v>
      </c>
      <c r="B25" s="115">
        <v>20150080825</v>
      </c>
      <c r="C25" s="121" t="s">
        <v>1800</v>
      </c>
      <c r="D25" s="121" t="s">
        <v>1801</v>
      </c>
      <c r="E25" s="121"/>
      <c r="F25" s="122" t="s">
        <v>1827</v>
      </c>
      <c r="G25" s="121" t="s">
        <v>1718</v>
      </c>
      <c r="H25" s="121" t="s">
        <v>1755</v>
      </c>
      <c r="I25" s="121" t="s">
        <v>1804</v>
      </c>
      <c r="J25" s="126">
        <v>104</v>
      </c>
      <c r="K25" s="119">
        <v>78.2</v>
      </c>
      <c r="L25" s="119">
        <f t="shared" si="0"/>
        <v>91.1</v>
      </c>
      <c r="M25" s="112">
        <v>27</v>
      </c>
      <c r="N25" s="112" t="s">
        <v>424</v>
      </c>
      <c r="O25" s="112" t="s">
        <v>424</v>
      </c>
      <c r="P25" s="112" t="s">
        <v>424</v>
      </c>
      <c r="Q25" s="112" t="s">
        <v>441</v>
      </c>
    </row>
    <row r="26" spans="1:17" s="113" customFormat="1" ht="16.5" customHeight="1">
      <c r="A26" s="112">
        <v>24</v>
      </c>
      <c r="B26" s="115">
        <v>20150083725</v>
      </c>
      <c r="C26" s="121" t="s">
        <v>1800</v>
      </c>
      <c r="D26" s="121" t="s">
        <v>1801</v>
      </c>
      <c r="E26" s="121"/>
      <c r="F26" s="122" t="s">
        <v>90</v>
      </c>
      <c r="G26" s="121" t="s">
        <v>1718</v>
      </c>
      <c r="H26" s="121" t="s">
        <v>1755</v>
      </c>
      <c r="I26" s="121" t="s">
        <v>1804</v>
      </c>
      <c r="J26" s="126">
        <v>109</v>
      </c>
      <c r="K26" s="119">
        <v>72.400000000000006</v>
      </c>
      <c r="L26" s="119">
        <f t="shared" si="0"/>
        <v>90.7</v>
      </c>
      <c r="M26" s="112">
        <v>30</v>
      </c>
      <c r="N26" s="112" t="s">
        <v>424</v>
      </c>
      <c r="O26" s="112" t="s">
        <v>424</v>
      </c>
      <c r="P26" s="112" t="s">
        <v>424</v>
      </c>
      <c r="Q26" s="112" t="s">
        <v>441</v>
      </c>
    </row>
    <row r="27" spans="1:17" s="113" customFormat="1" ht="16.5" customHeight="1">
      <c r="A27" s="112">
        <v>25</v>
      </c>
      <c r="B27" s="115">
        <v>20150083118</v>
      </c>
      <c r="C27" s="121" t="s">
        <v>1800</v>
      </c>
      <c r="D27" s="121" t="s">
        <v>1801</v>
      </c>
      <c r="E27" s="121"/>
      <c r="F27" s="122" t="s">
        <v>91</v>
      </c>
      <c r="G27" s="121" t="s">
        <v>1718</v>
      </c>
      <c r="H27" s="121" t="s">
        <v>1755</v>
      </c>
      <c r="I27" s="121" t="s">
        <v>1726</v>
      </c>
      <c r="J27" s="126">
        <v>103</v>
      </c>
      <c r="K27" s="119">
        <v>78.400000000000006</v>
      </c>
      <c r="L27" s="119">
        <f t="shared" si="0"/>
        <v>90.7</v>
      </c>
      <c r="M27" s="112">
        <v>30</v>
      </c>
      <c r="N27" s="112" t="s">
        <v>424</v>
      </c>
      <c r="O27" s="112" t="s">
        <v>424</v>
      </c>
      <c r="P27" s="112" t="s">
        <v>424</v>
      </c>
      <c r="Q27" s="112" t="s">
        <v>441</v>
      </c>
    </row>
    <row r="28" spans="1:17" s="113" customFormat="1" ht="16.5" customHeight="1">
      <c r="A28" s="112">
        <v>26</v>
      </c>
      <c r="B28" s="115">
        <v>20150082502</v>
      </c>
      <c r="C28" s="121" t="s">
        <v>1800</v>
      </c>
      <c r="D28" s="121" t="s">
        <v>1801</v>
      </c>
      <c r="E28" s="121"/>
      <c r="F28" s="122" t="s">
        <v>92</v>
      </c>
      <c r="G28" s="121" t="s">
        <v>1718</v>
      </c>
      <c r="H28" s="121" t="s">
        <v>1755</v>
      </c>
      <c r="I28" s="121" t="s">
        <v>1804</v>
      </c>
      <c r="J28" s="126">
        <v>107</v>
      </c>
      <c r="K28" s="119">
        <v>74.2</v>
      </c>
      <c r="L28" s="119">
        <f t="shared" si="0"/>
        <v>90.6</v>
      </c>
      <c r="M28" s="112">
        <v>32</v>
      </c>
      <c r="N28" s="112" t="s">
        <v>424</v>
      </c>
      <c r="O28" s="112" t="s">
        <v>424</v>
      </c>
      <c r="P28" s="112" t="s">
        <v>424</v>
      </c>
      <c r="Q28" s="112" t="s">
        <v>441</v>
      </c>
    </row>
    <row r="29" spans="1:17" s="113" customFormat="1" ht="16.5" customHeight="1">
      <c r="A29" s="112">
        <v>27</v>
      </c>
      <c r="B29" s="115">
        <v>20150081001</v>
      </c>
      <c r="C29" s="121" t="s">
        <v>1800</v>
      </c>
      <c r="D29" s="121" t="s">
        <v>1801</v>
      </c>
      <c r="E29" s="121"/>
      <c r="F29" s="122" t="s">
        <v>93</v>
      </c>
      <c r="G29" s="121" t="s">
        <v>1718</v>
      </c>
      <c r="H29" s="121" t="s">
        <v>1755</v>
      </c>
      <c r="I29" s="121" t="s">
        <v>1720</v>
      </c>
      <c r="J29" s="126">
        <v>97</v>
      </c>
      <c r="K29" s="119">
        <v>84</v>
      </c>
      <c r="L29" s="119">
        <f t="shared" si="0"/>
        <v>90.5</v>
      </c>
      <c r="M29" s="112">
        <v>33</v>
      </c>
      <c r="N29" s="112" t="s">
        <v>424</v>
      </c>
      <c r="O29" s="112" t="s">
        <v>424</v>
      </c>
      <c r="P29" s="112" t="s">
        <v>424</v>
      </c>
      <c r="Q29" s="112" t="s">
        <v>441</v>
      </c>
    </row>
    <row r="30" spans="1:17" s="113" customFormat="1" ht="16.5" customHeight="1">
      <c r="A30" s="112">
        <v>28</v>
      </c>
      <c r="B30" s="115">
        <v>20150085305</v>
      </c>
      <c r="C30" s="121" t="s">
        <v>1800</v>
      </c>
      <c r="D30" s="121" t="s">
        <v>1801</v>
      </c>
      <c r="E30" s="121"/>
      <c r="F30" s="122" t="s">
        <v>1828</v>
      </c>
      <c r="G30" s="121" t="s">
        <v>1718</v>
      </c>
      <c r="H30" s="121" t="s">
        <v>1755</v>
      </c>
      <c r="I30" s="121" t="s">
        <v>1808</v>
      </c>
      <c r="J30" s="126">
        <v>103</v>
      </c>
      <c r="K30" s="119">
        <v>76.8</v>
      </c>
      <c r="L30" s="119">
        <f t="shared" si="0"/>
        <v>89.9</v>
      </c>
      <c r="M30" s="112">
        <v>35</v>
      </c>
      <c r="N30" s="112" t="s">
        <v>424</v>
      </c>
      <c r="O30" s="112" t="s">
        <v>424</v>
      </c>
      <c r="P30" s="112" t="s">
        <v>424</v>
      </c>
      <c r="Q30" s="112" t="s">
        <v>441</v>
      </c>
    </row>
    <row r="31" spans="1:17" s="113" customFormat="1" ht="16.5" customHeight="1">
      <c r="A31" s="112">
        <v>29</v>
      </c>
      <c r="B31" s="115">
        <v>20150080902</v>
      </c>
      <c r="C31" s="121" t="s">
        <v>1800</v>
      </c>
      <c r="D31" s="121" t="s">
        <v>1801</v>
      </c>
      <c r="E31" s="121"/>
      <c r="F31" s="122" t="s">
        <v>1829</v>
      </c>
      <c r="G31" s="121" t="s">
        <v>1718</v>
      </c>
      <c r="H31" s="121" t="s">
        <v>1755</v>
      </c>
      <c r="I31" s="121" t="s">
        <v>1804</v>
      </c>
      <c r="J31" s="126">
        <v>105</v>
      </c>
      <c r="K31" s="119">
        <v>74.8</v>
      </c>
      <c r="L31" s="119">
        <f t="shared" si="0"/>
        <v>89.9</v>
      </c>
      <c r="M31" s="112">
        <v>35</v>
      </c>
      <c r="N31" s="112" t="s">
        <v>424</v>
      </c>
      <c r="O31" s="112" t="s">
        <v>424</v>
      </c>
      <c r="P31" s="112" t="s">
        <v>424</v>
      </c>
      <c r="Q31" s="112" t="s">
        <v>441</v>
      </c>
    </row>
    <row r="32" spans="1:17" s="113" customFormat="1" ht="16.5" customHeight="1">
      <c r="A32" s="112">
        <v>30</v>
      </c>
      <c r="B32" s="115">
        <v>20150082525</v>
      </c>
      <c r="C32" s="121" t="s">
        <v>1800</v>
      </c>
      <c r="D32" s="121" t="s">
        <v>1801</v>
      </c>
      <c r="E32" s="121"/>
      <c r="F32" s="122" t="s">
        <v>94</v>
      </c>
      <c r="G32" s="121" t="s">
        <v>1718</v>
      </c>
      <c r="H32" s="121" t="s">
        <v>1755</v>
      </c>
      <c r="I32" s="121" t="s">
        <v>1808</v>
      </c>
      <c r="J32" s="126">
        <v>108</v>
      </c>
      <c r="K32" s="119">
        <v>71.599999999999994</v>
      </c>
      <c r="L32" s="119">
        <f t="shared" si="0"/>
        <v>89.8</v>
      </c>
      <c r="M32" s="112">
        <v>37</v>
      </c>
      <c r="N32" s="112" t="s">
        <v>424</v>
      </c>
      <c r="O32" s="112" t="s">
        <v>424</v>
      </c>
      <c r="P32" s="112" t="s">
        <v>424</v>
      </c>
      <c r="Q32" s="112" t="s">
        <v>441</v>
      </c>
    </row>
    <row r="33" spans="1:17" s="113" customFormat="1" ht="16.5" customHeight="1">
      <c r="A33" s="112">
        <v>31</v>
      </c>
      <c r="B33" s="115">
        <v>20150080217</v>
      </c>
      <c r="C33" s="121" t="s">
        <v>1800</v>
      </c>
      <c r="D33" s="121" t="s">
        <v>1801</v>
      </c>
      <c r="E33" s="121"/>
      <c r="F33" s="122" t="s">
        <v>1830</v>
      </c>
      <c r="G33" s="121" t="s">
        <v>1718</v>
      </c>
      <c r="H33" s="121" t="s">
        <v>1755</v>
      </c>
      <c r="I33" s="121" t="s">
        <v>1804</v>
      </c>
      <c r="J33" s="126">
        <v>99</v>
      </c>
      <c r="K33" s="119">
        <v>80.599999999999994</v>
      </c>
      <c r="L33" s="119">
        <f t="shared" si="0"/>
        <v>89.8</v>
      </c>
      <c r="M33" s="112">
        <v>37</v>
      </c>
      <c r="N33" s="112" t="s">
        <v>424</v>
      </c>
      <c r="O33" s="112" t="s">
        <v>424</v>
      </c>
      <c r="P33" s="112" t="s">
        <v>424</v>
      </c>
      <c r="Q33" s="112" t="s">
        <v>441</v>
      </c>
    </row>
    <row r="34" spans="1:17" s="113" customFormat="1" ht="16.5" customHeight="1">
      <c r="A34" s="112">
        <v>32</v>
      </c>
      <c r="B34" s="115">
        <v>20150082401</v>
      </c>
      <c r="C34" s="121" t="s">
        <v>1800</v>
      </c>
      <c r="D34" s="121" t="s">
        <v>1801</v>
      </c>
      <c r="E34" s="121"/>
      <c r="F34" s="122" t="s">
        <v>95</v>
      </c>
      <c r="G34" s="121" t="s">
        <v>1718</v>
      </c>
      <c r="H34" s="121" t="s">
        <v>1755</v>
      </c>
      <c r="I34" s="121" t="s">
        <v>1808</v>
      </c>
      <c r="J34" s="126">
        <v>103</v>
      </c>
      <c r="K34" s="119">
        <v>76.2</v>
      </c>
      <c r="L34" s="119">
        <f t="shared" si="0"/>
        <v>89.6</v>
      </c>
      <c r="M34" s="112">
        <v>41</v>
      </c>
      <c r="N34" s="112" t="s">
        <v>424</v>
      </c>
      <c r="O34" s="112" t="s">
        <v>424</v>
      </c>
      <c r="P34" s="112" t="s">
        <v>424</v>
      </c>
      <c r="Q34" s="112" t="s">
        <v>441</v>
      </c>
    </row>
    <row r="35" spans="1:17" s="113" customFormat="1" ht="16.5" customHeight="1">
      <c r="A35" s="112">
        <v>33</v>
      </c>
      <c r="B35" s="115">
        <v>20150082908</v>
      </c>
      <c r="C35" s="121" t="s">
        <v>1800</v>
      </c>
      <c r="D35" s="121" t="s">
        <v>1801</v>
      </c>
      <c r="E35" s="121"/>
      <c r="F35" s="122" t="s">
        <v>1831</v>
      </c>
      <c r="G35" s="121" t="s">
        <v>1718</v>
      </c>
      <c r="H35" s="121" t="s">
        <v>1755</v>
      </c>
      <c r="I35" s="121" t="s">
        <v>1808</v>
      </c>
      <c r="J35" s="126">
        <v>103</v>
      </c>
      <c r="K35" s="119">
        <v>76.2</v>
      </c>
      <c r="L35" s="119">
        <f t="shared" ref="L35:L66" si="1">(J35+K35)/2</f>
        <v>89.6</v>
      </c>
      <c r="M35" s="112">
        <v>41</v>
      </c>
      <c r="N35" s="112" t="s">
        <v>424</v>
      </c>
      <c r="O35" s="112" t="s">
        <v>424</v>
      </c>
      <c r="P35" s="112" t="s">
        <v>424</v>
      </c>
      <c r="Q35" s="112" t="s">
        <v>441</v>
      </c>
    </row>
    <row r="36" spans="1:17" s="113" customFormat="1" ht="16.5" customHeight="1">
      <c r="A36" s="112">
        <v>34</v>
      </c>
      <c r="B36" s="115">
        <v>20150082407</v>
      </c>
      <c r="C36" s="121" t="s">
        <v>1800</v>
      </c>
      <c r="D36" s="121" t="s">
        <v>1801</v>
      </c>
      <c r="E36" s="121"/>
      <c r="F36" s="122" t="s">
        <v>96</v>
      </c>
      <c r="G36" s="121" t="s">
        <v>1718</v>
      </c>
      <c r="H36" s="121" t="s">
        <v>1755</v>
      </c>
      <c r="I36" s="121" t="s">
        <v>1736</v>
      </c>
      <c r="J36" s="126">
        <v>107</v>
      </c>
      <c r="K36" s="119">
        <v>71.8</v>
      </c>
      <c r="L36" s="119">
        <f t="shared" si="1"/>
        <v>89.4</v>
      </c>
      <c r="M36" s="112">
        <v>43</v>
      </c>
      <c r="N36" s="112" t="s">
        <v>424</v>
      </c>
      <c r="O36" s="112" t="s">
        <v>424</v>
      </c>
      <c r="P36" s="112" t="s">
        <v>424</v>
      </c>
      <c r="Q36" s="112" t="s">
        <v>441</v>
      </c>
    </row>
    <row r="37" spans="1:17" s="113" customFormat="1" ht="16.5" customHeight="1">
      <c r="A37" s="112">
        <v>35</v>
      </c>
      <c r="B37" s="115">
        <v>20150082117</v>
      </c>
      <c r="C37" s="121" t="s">
        <v>1800</v>
      </c>
      <c r="D37" s="121" t="s">
        <v>1801</v>
      </c>
      <c r="E37" s="121"/>
      <c r="F37" s="122" t="s">
        <v>1832</v>
      </c>
      <c r="G37" s="121" t="s">
        <v>1718</v>
      </c>
      <c r="H37" s="121" t="s">
        <v>1755</v>
      </c>
      <c r="I37" s="121" t="s">
        <v>1804</v>
      </c>
      <c r="J37" s="126">
        <v>104</v>
      </c>
      <c r="K37" s="119">
        <v>74.8</v>
      </c>
      <c r="L37" s="119">
        <f t="shared" si="1"/>
        <v>89.4</v>
      </c>
      <c r="M37" s="112">
        <v>43</v>
      </c>
      <c r="N37" s="112" t="s">
        <v>424</v>
      </c>
      <c r="O37" s="112" t="s">
        <v>424</v>
      </c>
      <c r="P37" s="112" t="s">
        <v>424</v>
      </c>
      <c r="Q37" s="112" t="s">
        <v>441</v>
      </c>
    </row>
    <row r="38" spans="1:17" s="113" customFormat="1" ht="16.5" customHeight="1">
      <c r="A38" s="112">
        <v>36</v>
      </c>
      <c r="B38" s="115">
        <v>20150083815</v>
      </c>
      <c r="C38" s="121" t="s">
        <v>1800</v>
      </c>
      <c r="D38" s="121" t="s">
        <v>1801</v>
      </c>
      <c r="E38" s="121"/>
      <c r="F38" s="122" t="s">
        <v>1833</v>
      </c>
      <c r="G38" s="121" t="s">
        <v>1718</v>
      </c>
      <c r="H38" s="121" t="s">
        <v>1755</v>
      </c>
      <c r="I38" s="121" t="s">
        <v>1804</v>
      </c>
      <c r="J38" s="126">
        <v>103</v>
      </c>
      <c r="K38" s="119">
        <v>75.599999999999994</v>
      </c>
      <c r="L38" s="119">
        <f t="shared" si="1"/>
        <v>89.3</v>
      </c>
      <c r="M38" s="112">
        <v>45</v>
      </c>
      <c r="N38" s="112" t="s">
        <v>424</v>
      </c>
      <c r="O38" s="112" t="s">
        <v>424</v>
      </c>
      <c r="P38" s="112" t="s">
        <v>424</v>
      </c>
      <c r="Q38" s="112" t="s">
        <v>441</v>
      </c>
    </row>
    <row r="39" spans="1:17" s="113" customFormat="1" ht="16.5" customHeight="1">
      <c r="A39" s="112">
        <v>37</v>
      </c>
      <c r="B39" s="115">
        <v>20150082711</v>
      </c>
      <c r="C39" s="121" t="s">
        <v>1800</v>
      </c>
      <c r="D39" s="121" t="s">
        <v>1801</v>
      </c>
      <c r="E39" s="121"/>
      <c r="F39" s="122" t="s">
        <v>97</v>
      </c>
      <c r="G39" s="121" t="s">
        <v>1718</v>
      </c>
      <c r="H39" s="121" t="s">
        <v>1755</v>
      </c>
      <c r="I39" s="121" t="s">
        <v>1804</v>
      </c>
      <c r="J39" s="126">
        <v>100</v>
      </c>
      <c r="K39" s="119">
        <v>78.400000000000006</v>
      </c>
      <c r="L39" s="119">
        <f t="shared" si="1"/>
        <v>89.2</v>
      </c>
      <c r="M39" s="112">
        <v>47</v>
      </c>
      <c r="N39" s="112" t="s">
        <v>424</v>
      </c>
      <c r="O39" s="112" t="s">
        <v>424</v>
      </c>
      <c r="P39" s="112" t="s">
        <v>424</v>
      </c>
      <c r="Q39" s="112" t="s">
        <v>441</v>
      </c>
    </row>
    <row r="40" spans="1:17" s="113" customFormat="1" ht="16.5" customHeight="1">
      <c r="A40" s="112">
        <v>38</v>
      </c>
      <c r="B40" s="115">
        <v>20150081114</v>
      </c>
      <c r="C40" s="121" t="s">
        <v>1800</v>
      </c>
      <c r="D40" s="121" t="s">
        <v>1801</v>
      </c>
      <c r="E40" s="121"/>
      <c r="F40" s="122" t="s">
        <v>98</v>
      </c>
      <c r="G40" s="121" t="s">
        <v>1718</v>
      </c>
      <c r="H40" s="121" t="s">
        <v>1755</v>
      </c>
      <c r="I40" s="121" t="s">
        <v>1804</v>
      </c>
      <c r="J40" s="126">
        <v>99</v>
      </c>
      <c r="K40" s="119">
        <v>79.400000000000006</v>
      </c>
      <c r="L40" s="119">
        <f t="shared" si="1"/>
        <v>89.2</v>
      </c>
      <c r="M40" s="112">
        <v>47</v>
      </c>
      <c r="N40" s="112" t="s">
        <v>424</v>
      </c>
      <c r="O40" s="112" t="s">
        <v>424</v>
      </c>
      <c r="P40" s="112" t="s">
        <v>424</v>
      </c>
      <c r="Q40" s="112" t="s">
        <v>441</v>
      </c>
    </row>
    <row r="41" spans="1:17" s="113" customFormat="1" ht="16.5" customHeight="1">
      <c r="A41" s="112">
        <v>39</v>
      </c>
      <c r="B41" s="115">
        <v>20150082104</v>
      </c>
      <c r="C41" s="121" t="s">
        <v>1800</v>
      </c>
      <c r="D41" s="121" t="s">
        <v>1801</v>
      </c>
      <c r="E41" s="121"/>
      <c r="F41" s="122" t="s">
        <v>99</v>
      </c>
      <c r="G41" s="121" t="s">
        <v>1718</v>
      </c>
      <c r="H41" s="121" t="s">
        <v>1755</v>
      </c>
      <c r="I41" s="121" t="s">
        <v>1720</v>
      </c>
      <c r="J41" s="126">
        <v>97</v>
      </c>
      <c r="K41" s="119">
        <v>81.400000000000006</v>
      </c>
      <c r="L41" s="119">
        <f t="shared" si="1"/>
        <v>89.2</v>
      </c>
      <c r="M41" s="112">
        <v>47</v>
      </c>
      <c r="N41" s="112" t="s">
        <v>424</v>
      </c>
      <c r="O41" s="112" t="s">
        <v>424</v>
      </c>
      <c r="P41" s="112" t="s">
        <v>424</v>
      </c>
      <c r="Q41" s="112" t="s">
        <v>441</v>
      </c>
    </row>
    <row r="42" spans="1:17" s="113" customFormat="1" ht="16.5" customHeight="1">
      <c r="A42" s="112">
        <v>40</v>
      </c>
      <c r="B42" s="115">
        <v>20150082112</v>
      </c>
      <c r="C42" s="121" t="s">
        <v>1800</v>
      </c>
      <c r="D42" s="121" t="s">
        <v>1801</v>
      </c>
      <c r="E42" s="121"/>
      <c r="F42" s="122" t="s">
        <v>100</v>
      </c>
      <c r="G42" s="121" t="s">
        <v>1718</v>
      </c>
      <c r="H42" s="121" t="s">
        <v>1755</v>
      </c>
      <c r="I42" s="121" t="s">
        <v>1804</v>
      </c>
      <c r="J42" s="126">
        <v>98</v>
      </c>
      <c r="K42" s="119">
        <v>80.2</v>
      </c>
      <c r="L42" s="119">
        <f t="shared" si="1"/>
        <v>89.1</v>
      </c>
      <c r="M42" s="112">
        <v>50</v>
      </c>
      <c r="N42" s="112" t="s">
        <v>424</v>
      </c>
      <c r="O42" s="112" t="s">
        <v>424</v>
      </c>
      <c r="P42" s="112" t="s">
        <v>424</v>
      </c>
      <c r="Q42" s="112" t="s">
        <v>441</v>
      </c>
    </row>
    <row r="43" spans="1:17" s="113" customFormat="1" ht="16.5" customHeight="1">
      <c r="A43" s="112">
        <v>41</v>
      </c>
      <c r="B43" s="115">
        <v>20150083014</v>
      </c>
      <c r="C43" s="121" t="s">
        <v>1800</v>
      </c>
      <c r="D43" s="121" t="s">
        <v>1801</v>
      </c>
      <c r="E43" s="121"/>
      <c r="F43" s="122" t="s">
        <v>1834</v>
      </c>
      <c r="G43" s="121" t="s">
        <v>1718</v>
      </c>
      <c r="H43" s="121" t="s">
        <v>1755</v>
      </c>
      <c r="I43" s="121" t="s">
        <v>1720</v>
      </c>
      <c r="J43" s="126">
        <v>100</v>
      </c>
      <c r="K43" s="119">
        <v>78</v>
      </c>
      <c r="L43" s="119">
        <f t="shared" si="1"/>
        <v>89</v>
      </c>
      <c r="M43" s="112">
        <v>52</v>
      </c>
      <c r="N43" s="112" t="s">
        <v>424</v>
      </c>
      <c r="O43" s="112" t="s">
        <v>424</v>
      </c>
      <c r="P43" s="112" t="s">
        <v>424</v>
      </c>
      <c r="Q43" s="112" t="s">
        <v>441</v>
      </c>
    </row>
    <row r="44" spans="1:17" s="113" customFormat="1" ht="16.5" customHeight="1">
      <c r="A44" s="112">
        <v>42</v>
      </c>
      <c r="B44" s="115">
        <v>20150084724</v>
      </c>
      <c r="C44" s="121" t="s">
        <v>1800</v>
      </c>
      <c r="D44" s="121" t="s">
        <v>1801</v>
      </c>
      <c r="E44" s="121"/>
      <c r="F44" s="122" t="s">
        <v>101</v>
      </c>
      <c r="G44" s="121" t="s">
        <v>1718</v>
      </c>
      <c r="H44" s="121" t="s">
        <v>1755</v>
      </c>
      <c r="I44" s="121" t="s">
        <v>1726</v>
      </c>
      <c r="J44" s="126">
        <v>104</v>
      </c>
      <c r="K44" s="119">
        <v>73.599999999999994</v>
      </c>
      <c r="L44" s="119">
        <f t="shared" si="1"/>
        <v>88.8</v>
      </c>
      <c r="M44" s="112">
        <v>54</v>
      </c>
      <c r="N44" s="112" t="s">
        <v>424</v>
      </c>
      <c r="O44" s="112" t="s">
        <v>424</v>
      </c>
      <c r="P44" s="112" t="s">
        <v>424</v>
      </c>
      <c r="Q44" s="112" t="s">
        <v>441</v>
      </c>
    </row>
    <row r="45" spans="1:17" s="113" customFormat="1" ht="16.5" customHeight="1">
      <c r="A45" s="112">
        <v>43</v>
      </c>
      <c r="B45" s="115">
        <v>20150082024</v>
      </c>
      <c r="C45" s="121" t="s">
        <v>1800</v>
      </c>
      <c r="D45" s="121" t="s">
        <v>1801</v>
      </c>
      <c r="E45" s="121"/>
      <c r="F45" s="122" t="s">
        <v>102</v>
      </c>
      <c r="G45" s="121" t="s">
        <v>1718</v>
      </c>
      <c r="H45" s="121" t="s">
        <v>1755</v>
      </c>
      <c r="I45" s="121" t="s">
        <v>1808</v>
      </c>
      <c r="J45" s="126">
        <v>102</v>
      </c>
      <c r="K45" s="119">
        <v>75.599999999999994</v>
      </c>
      <c r="L45" s="119">
        <f t="shared" si="1"/>
        <v>88.8</v>
      </c>
      <c r="M45" s="112">
        <v>54</v>
      </c>
      <c r="N45" s="112" t="s">
        <v>424</v>
      </c>
      <c r="O45" s="112" t="s">
        <v>424</v>
      </c>
      <c r="P45" s="112" t="s">
        <v>424</v>
      </c>
      <c r="Q45" s="112" t="s">
        <v>441</v>
      </c>
    </row>
    <row r="46" spans="1:17" s="113" customFormat="1" ht="16.5" customHeight="1">
      <c r="A46" s="112">
        <v>44</v>
      </c>
      <c r="B46" s="115">
        <v>20150082106</v>
      </c>
      <c r="C46" s="121" t="s">
        <v>1800</v>
      </c>
      <c r="D46" s="121" t="s">
        <v>1801</v>
      </c>
      <c r="E46" s="121"/>
      <c r="F46" s="122" t="s">
        <v>103</v>
      </c>
      <c r="G46" s="121" t="s">
        <v>1718</v>
      </c>
      <c r="H46" s="121" t="s">
        <v>1755</v>
      </c>
      <c r="I46" s="121" t="s">
        <v>1804</v>
      </c>
      <c r="J46" s="126">
        <v>100</v>
      </c>
      <c r="K46" s="119">
        <v>77.400000000000006</v>
      </c>
      <c r="L46" s="119">
        <f t="shared" si="1"/>
        <v>88.7</v>
      </c>
      <c r="M46" s="112">
        <v>58</v>
      </c>
      <c r="N46" s="112" t="s">
        <v>424</v>
      </c>
      <c r="O46" s="112" t="s">
        <v>424</v>
      </c>
      <c r="P46" s="112" t="s">
        <v>424</v>
      </c>
      <c r="Q46" s="112" t="s">
        <v>441</v>
      </c>
    </row>
    <row r="47" spans="1:17" s="113" customFormat="1" ht="16.5" customHeight="1">
      <c r="A47" s="112">
        <v>45</v>
      </c>
      <c r="B47" s="115">
        <v>20150084519</v>
      </c>
      <c r="C47" s="121" t="s">
        <v>1800</v>
      </c>
      <c r="D47" s="121" t="s">
        <v>1801</v>
      </c>
      <c r="E47" s="121"/>
      <c r="F47" s="122" t="s">
        <v>104</v>
      </c>
      <c r="G47" s="121" t="s">
        <v>1718</v>
      </c>
      <c r="H47" s="121" t="s">
        <v>1755</v>
      </c>
      <c r="I47" s="121" t="s">
        <v>1804</v>
      </c>
      <c r="J47" s="126">
        <v>95</v>
      </c>
      <c r="K47" s="119">
        <v>82.4</v>
      </c>
      <c r="L47" s="119">
        <f t="shared" si="1"/>
        <v>88.7</v>
      </c>
      <c r="M47" s="112">
        <v>58</v>
      </c>
      <c r="N47" s="112" t="s">
        <v>424</v>
      </c>
      <c r="O47" s="112" t="s">
        <v>424</v>
      </c>
      <c r="P47" s="112" t="s">
        <v>424</v>
      </c>
      <c r="Q47" s="112" t="s">
        <v>441</v>
      </c>
    </row>
    <row r="48" spans="1:17" s="113" customFormat="1" ht="16.5" customHeight="1">
      <c r="A48" s="112">
        <v>46</v>
      </c>
      <c r="B48" s="115">
        <v>20150083621</v>
      </c>
      <c r="C48" s="121" t="s">
        <v>1800</v>
      </c>
      <c r="D48" s="121" t="s">
        <v>1801</v>
      </c>
      <c r="E48" s="121"/>
      <c r="F48" s="122" t="s">
        <v>105</v>
      </c>
      <c r="G48" s="121" t="s">
        <v>1718</v>
      </c>
      <c r="H48" s="121" t="s">
        <v>1755</v>
      </c>
      <c r="I48" s="121" t="s">
        <v>1804</v>
      </c>
      <c r="J48" s="126">
        <v>100</v>
      </c>
      <c r="K48" s="119">
        <v>77</v>
      </c>
      <c r="L48" s="119">
        <f t="shared" si="1"/>
        <v>88.5</v>
      </c>
      <c r="M48" s="112">
        <v>60</v>
      </c>
      <c r="N48" s="112" t="s">
        <v>424</v>
      </c>
      <c r="O48" s="112" t="s">
        <v>424</v>
      </c>
      <c r="P48" s="112" t="s">
        <v>424</v>
      </c>
      <c r="Q48" s="112" t="s">
        <v>441</v>
      </c>
    </row>
    <row r="49" spans="1:17" s="113" customFormat="1" ht="16.5" customHeight="1">
      <c r="A49" s="112">
        <v>47</v>
      </c>
      <c r="B49" s="115">
        <v>20150083415</v>
      </c>
      <c r="C49" s="121" t="s">
        <v>1800</v>
      </c>
      <c r="D49" s="121" t="s">
        <v>1801</v>
      </c>
      <c r="E49" s="121"/>
      <c r="F49" s="122" t="s">
        <v>106</v>
      </c>
      <c r="G49" s="121" t="s">
        <v>1718</v>
      </c>
      <c r="H49" s="121" t="s">
        <v>1755</v>
      </c>
      <c r="I49" s="121" t="s">
        <v>1726</v>
      </c>
      <c r="J49" s="126">
        <v>98</v>
      </c>
      <c r="K49" s="119">
        <v>79</v>
      </c>
      <c r="L49" s="119">
        <f t="shared" si="1"/>
        <v>88.5</v>
      </c>
      <c r="M49" s="112">
        <v>60</v>
      </c>
      <c r="N49" s="112" t="s">
        <v>424</v>
      </c>
      <c r="O49" s="112" t="s">
        <v>424</v>
      </c>
      <c r="P49" s="112" t="s">
        <v>424</v>
      </c>
      <c r="Q49" s="112" t="s">
        <v>441</v>
      </c>
    </row>
    <row r="50" spans="1:17" s="113" customFormat="1" ht="16.5" customHeight="1">
      <c r="A50" s="112">
        <v>48</v>
      </c>
      <c r="B50" s="115">
        <v>20150083121</v>
      </c>
      <c r="C50" s="121" t="s">
        <v>1800</v>
      </c>
      <c r="D50" s="121" t="s">
        <v>1801</v>
      </c>
      <c r="E50" s="121"/>
      <c r="F50" s="122" t="s">
        <v>107</v>
      </c>
      <c r="G50" s="121" t="s">
        <v>1718</v>
      </c>
      <c r="H50" s="121" t="s">
        <v>1755</v>
      </c>
      <c r="I50" s="121" t="s">
        <v>1804</v>
      </c>
      <c r="J50" s="126">
        <v>97</v>
      </c>
      <c r="K50" s="119">
        <v>79.8</v>
      </c>
      <c r="L50" s="119">
        <f t="shared" si="1"/>
        <v>88.4</v>
      </c>
      <c r="M50" s="112">
        <v>62</v>
      </c>
      <c r="N50" s="112" t="s">
        <v>424</v>
      </c>
      <c r="O50" s="112" t="s">
        <v>424</v>
      </c>
      <c r="P50" s="112" t="s">
        <v>424</v>
      </c>
      <c r="Q50" s="112" t="s">
        <v>441</v>
      </c>
    </row>
    <row r="51" spans="1:17" s="113" customFormat="1" ht="16.5" customHeight="1">
      <c r="A51" s="112">
        <v>49</v>
      </c>
      <c r="B51" s="115">
        <v>20150083318</v>
      </c>
      <c r="C51" s="121" t="s">
        <v>1800</v>
      </c>
      <c r="D51" s="121" t="s">
        <v>1801</v>
      </c>
      <c r="E51" s="121"/>
      <c r="F51" s="122" t="s">
        <v>108</v>
      </c>
      <c r="G51" s="121" t="s">
        <v>1718</v>
      </c>
      <c r="H51" s="121" t="s">
        <v>1755</v>
      </c>
      <c r="I51" s="121" t="s">
        <v>1804</v>
      </c>
      <c r="J51" s="126">
        <v>95</v>
      </c>
      <c r="K51" s="119">
        <v>81.8</v>
      </c>
      <c r="L51" s="119">
        <f t="shared" si="1"/>
        <v>88.4</v>
      </c>
      <c r="M51" s="112">
        <v>62</v>
      </c>
      <c r="N51" s="112" t="s">
        <v>424</v>
      </c>
      <c r="O51" s="112" t="s">
        <v>424</v>
      </c>
      <c r="P51" s="112" t="s">
        <v>424</v>
      </c>
      <c r="Q51" s="112" t="s">
        <v>441</v>
      </c>
    </row>
    <row r="52" spans="1:17" s="113" customFormat="1" ht="16.5" customHeight="1">
      <c r="A52" s="112">
        <v>50</v>
      </c>
      <c r="B52" s="115">
        <v>20150083525</v>
      </c>
      <c r="C52" s="121" t="s">
        <v>1800</v>
      </c>
      <c r="D52" s="121" t="s">
        <v>1801</v>
      </c>
      <c r="E52" s="121"/>
      <c r="F52" s="122" t="s">
        <v>109</v>
      </c>
      <c r="G52" s="121" t="s">
        <v>1718</v>
      </c>
      <c r="H52" s="121" t="s">
        <v>1755</v>
      </c>
      <c r="I52" s="121" t="s">
        <v>1720</v>
      </c>
      <c r="J52" s="126">
        <v>100</v>
      </c>
      <c r="K52" s="119">
        <v>76.599999999999994</v>
      </c>
      <c r="L52" s="119">
        <f t="shared" si="1"/>
        <v>88.3</v>
      </c>
      <c r="M52" s="112">
        <v>64</v>
      </c>
      <c r="N52" s="112" t="s">
        <v>424</v>
      </c>
      <c r="O52" s="112" t="s">
        <v>424</v>
      </c>
      <c r="P52" s="112" t="s">
        <v>424</v>
      </c>
      <c r="Q52" s="112" t="s">
        <v>441</v>
      </c>
    </row>
    <row r="53" spans="1:17" s="113" customFormat="1" ht="16.5" customHeight="1">
      <c r="A53" s="112">
        <v>51</v>
      </c>
      <c r="B53" s="115">
        <v>20150085114</v>
      </c>
      <c r="C53" s="121" t="s">
        <v>1800</v>
      </c>
      <c r="D53" s="121" t="s">
        <v>1801</v>
      </c>
      <c r="E53" s="121"/>
      <c r="F53" s="122" t="s">
        <v>1835</v>
      </c>
      <c r="G53" s="121" t="s">
        <v>1718</v>
      </c>
      <c r="H53" s="121" t="s">
        <v>1755</v>
      </c>
      <c r="I53" s="121" t="s">
        <v>1720</v>
      </c>
      <c r="J53" s="126">
        <v>99</v>
      </c>
      <c r="K53" s="119">
        <v>77.2</v>
      </c>
      <c r="L53" s="119">
        <f t="shared" si="1"/>
        <v>88.1</v>
      </c>
      <c r="M53" s="112">
        <v>65</v>
      </c>
      <c r="N53" s="112" t="s">
        <v>424</v>
      </c>
      <c r="O53" s="112" t="s">
        <v>424</v>
      </c>
      <c r="P53" s="112" t="s">
        <v>424</v>
      </c>
      <c r="Q53" s="112" t="s">
        <v>441</v>
      </c>
    </row>
    <row r="54" spans="1:17" s="113" customFormat="1" ht="16.5" customHeight="1">
      <c r="A54" s="112">
        <v>52</v>
      </c>
      <c r="B54" s="115">
        <v>20150084702</v>
      </c>
      <c r="C54" s="121" t="s">
        <v>1800</v>
      </c>
      <c r="D54" s="121" t="s">
        <v>1801</v>
      </c>
      <c r="E54" s="121"/>
      <c r="F54" s="122" t="s">
        <v>1836</v>
      </c>
      <c r="G54" s="121" t="s">
        <v>1718</v>
      </c>
      <c r="H54" s="121" t="s">
        <v>1755</v>
      </c>
      <c r="I54" s="121" t="s">
        <v>1804</v>
      </c>
      <c r="J54" s="126">
        <v>106</v>
      </c>
      <c r="K54" s="119">
        <v>70</v>
      </c>
      <c r="L54" s="119">
        <f t="shared" si="1"/>
        <v>88</v>
      </c>
      <c r="M54" s="112">
        <v>67</v>
      </c>
      <c r="N54" s="112" t="s">
        <v>424</v>
      </c>
      <c r="O54" s="112" t="s">
        <v>424</v>
      </c>
      <c r="P54" s="112" t="s">
        <v>424</v>
      </c>
      <c r="Q54" s="112" t="s">
        <v>441</v>
      </c>
    </row>
    <row r="55" spans="1:17" s="113" customFormat="1" ht="16.5" customHeight="1">
      <c r="A55" s="112">
        <v>53</v>
      </c>
      <c r="B55" s="115">
        <v>20150083524</v>
      </c>
      <c r="C55" s="121" t="s">
        <v>1800</v>
      </c>
      <c r="D55" s="121" t="s">
        <v>1801</v>
      </c>
      <c r="E55" s="121"/>
      <c r="F55" s="122" t="s">
        <v>110</v>
      </c>
      <c r="G55" s="121" t="s">
        <v>1718</v>
      </c>
      <c r="H55" s="121" t="s">
        <v>1755</v>
      </c>
      <c r="I55" s="121" t="s">
        <v>1804</v>
      </c>
      <c r="J55" s="126">
        <v>100</v>
      </c>
      <c r="K55" s="119">
        <v>76</v>
      </c>
      <c r="L55" s="119">
        <f t="shared" si="1"/>
        <v>88</v>
      </c>
      <c r="M55" s="112">
        <v>67</v>
      </c>
      <c r="N55" s="112" t="s">
        <v>424</v>
      </c>
      <c r="O55" s="112" t="s">
        <v>424</v>
      </c>
      <c r="P55" s="112" t="s">
        <v>424</v>
      </c>
      <c r="Q55" s="112" t="s">
        <v>441</v>
      </c>
    </row>
    <row r="56" spans="1:17" s="113" customFormat="1" ht="16.5" customHeight="1">
      <c r="A56" s="112">
        <v>54</v>
      </c>
      <c r="B56" s="115">
        <v>20150085424</v>
      </c>
      <c r="C56" s="121" t="s">
        <v>1800</v>
      </c>
      <c r="D56" s="121" t="s">
        <v>1801</v>
      </c>
      <c r="E56" s="121"/>
      <c r="F56" s="122" t="s">
        <v>111</v>
      </c>
      <c r="G56" s="121" t="s">
        <v>1718</v>
      </c>
      <c r="H56" s="121" t="s">
        <v>1755</v>
      </c>
      <c r="I56" s="121" t="s">
        <v>1726</v>
      </c>
      <c r="J56" s="126">
        <v>99</v>
      </c>
      <c r="K56" s="119">
        <v>77</v>
      </c>
      <c r="L56" s="119">
        <f t="shared" si="1"/>
        <v>88</v>
      </c>
      <c r="M56" s="112">
        <v>67</v>
      </c>
      <c r="N56" s="112" t="s">
        <v>424</v>
      </c>
      <c r="O56" s="112" t="s">
        <v>424</v>
      </c>
      <c r="P56" s="112" t="s">
        <v>424</v>
      </c>
      <c r="Q56" s="112" t="s">
        <v>441</v>
      </c>
    </row>
    <row r="57" spans="1:17" s="113" customFormat="1" ht="16.5" customHeight="1">
      <c r="A57" s="112">
        <v>55</v>
      </c>
      <c r="B57" s="115">
        <v>20150082816</v>
      </c>
      <c r="C57" s="121" t="s">
        <v>1800</v>
      </c>
      <c r="D57" s="121" t="s">
        <v>1801</v>
      </c>
      <c r="E57" s="121"/>
      <c r="F57" s="122" t="s">
        <v>112</v>
      </c>
      <c r="G57" s="121" t="s">
        <v>1718</v>
      </c>
      <c r="H57" s="121" t="s">
        <v>1755</v>
      </c>
      <c r="I57" s="121" t="s">
        <v>1726</v>
      </c>
      <c r="J57" s="126">
        <v>107</v>
      </c>
      <c r="K57" s="119">
        <v>68.8</v>
      </c>
      <c r="L57" s="119">
        <f t="shared" si="1"/>
        <v>87.9</v>
      </c>
      <c r="M57" s="112">
        <v>70</v>
      </c>
      <c r="N57" s="112" t="s">
        <v>424</v>
      </c>
      <c r="O57" s="112" t="s">
        <v>424</v>
      </c>
      <c r="P57" s="112" t="s">
        <v>424</v>
      </c>
      <c r="Q57" s="112" t="s">
        <v>441</v>
      </c>
    </row>
    <row r="58" spans="1:17" s="113" customFormat="1" ht="16.5" customHeight="1">
      <c r="A58" s="112">
        <v>56</v>
      </c>
      <c r="B58" s="115">
        <v>20150083510</v>
      </c>
      <c r="C58" s="121" t="s">
        <v>1800</v>
      </c>
      <c r="D58" s="121" t="s">
        <v>1801</v>
      </c>
      <c r="E58" s="121"/>
      <c r="F58" s="122" t="s">
        <v>113</v>
      </c>
      <c r="G58" s="121" t="s">
        <v>1718</v>
      </c>
      <c r="H58" s="121" t="s">
        <v>1755</v>
      </c>
      <c r="I58" s="121" t="s">
        <v>1726</v>
      </c>
      <c r="J58" s="126">
        <v>100</v>
      </c>
      <c r="K58" s="119">
        <v>75.599999999999994</v>
      </c>
      <c r="L58" s="119">
        <f t="shared" si="1"/>
        <v>87.8</v>
      </c>
      <c r="M58" s="112">
        <v>71</v>
      </c>
      <c r="N58" s="112" t="s">
        <v>424</v>
      </c>
      <c r="O58" s="112" t="s">
        <v>424</v>
      </c>
      <c r="P58" s="112" t="s">
        <v>424</v>
      </c>
      <c r="Q58" s="112" t="s">
        <v>441</v>
      </c>
    </row>
    <row r="59" spans="1:17" s="113" customFormat="1" ht="16.5" customHeight="1">
      <c r="A59" s="112">
        <v>57</v>
      </c>
      <c r="B59" s="115">
        <v>20150082509</v>
      </c>
      <c r="C59" s="121" t="s">
        <v>1800</v>
      </c>
      <c r="D59" s="121" t="s">
        <v>1801</v>
      </c>
      <c r="E59" s="121"/>
      <c r="F59" s="122" t="s">
        <v>1837</v>
      </c>
      <c r="G59" s="121" t="s">
        <v>1718</v>
      </c>
      <c r="H59" s="121" t="s">
        <v>1755</v>
      </c>
      <c r="I59" s="121" t="s">
        <v>1804</v>
      </c>
      <c r="J59" s="126">
        <v>101</v>
      </c>
      <c r="K59" s="119">
        <v>74.400000000000006</v>
      </c>
      <c r="L59" s="119">
        <f t="shared" si="1"/>
        <v>87.7</v>
      </c>
      <c r="M59" s="112">
        <v>73</v>
      </c>
      <c r="N59" s="112" t="s">
        <v>424</v>
      </c>
      <c r="O59" s="112" t="s">
        <v>424</v>
      </c>
      <c r="P59" s="112" t="s">
        <v>424</v>
      </c>
      <c r="Q59" s="112" t="s">
        <v>441</v>
      </c>
    </row>
    <row r="60" spans="1:17" s="113" customFormat="1" ht="16.5" customHeight="1">
      <c r="A60" s="112">
        <v>58</v>
      </c>
      <c r="B60" s="115">
        <v>20150083509</v>
      </c>
      <c r="C60" s="121" t="s">
        <v>1800</v>
      </c>
      <c r="D60" s="121" t="s">
        <v>1801</v>
      </c>
      <c r="E60" s="121"/>
      <c r="F60" s="122" t="s">
        <v>114</v>
      </c>
      <c r="G60" s="121" t="s">
        <v>1718</v>
      </c>
      <c r="H60" s="121" t="s">
        <v>1755</v>
      </c>
      <c r="I60" s="121" t="s">
        <v>1720</v>
      </c>
      <c r="J60" s="126">
        <v>101</v>
      </c>
      <c r="K60" s="119">
        <v>74.2</v>
      </c>
      <c r="L60" s="119">
        <f t="shared" si="1"/>
        <v>87.6</v>
      </c>
      <c r="M60" s="112">
        <v>74</v>
      </c>
      <c r="N60" s="112" t="s">
        <v>424</v>
      </c>
      <c r="O60" s="112" t="s">
        <v>424</v>
      </c>
      <c r="P60" s="112" t="s">
        <v>424</v>
      </c>
      <c r="Q60" s="112" t="s">
        <v>441</v>
      </c>
    </row>
    <row r="61" spans="1:17" s="113" customFormat="1" ht="16.5" customHeight="1">
      <c r="A61" s="112">
        <v>59</v>
      </c>
      <c r="B61" s="115">
        <v>20150084406</v>
      </c>
      <c r="C61" s="121" t="s">
        <v>1800</v>
      </c>
      <c r="D61" s="121" t="s">
        <v>1801</v>
      </c>
      <c r="E61" s="121"/>
      <c r="F61" s="122" t="s">
        <v>115</v>
      </c>
      <c r="G61" s="121" t="s">
        <v>1718</v>
      </c>
      <c r="H61" s="121" t="s">
        <v>1755</v>
      </c>
      <c r="I61" s="121" t="s">
        <v>1804</v>
      </c>
      <c r="J61" s="126">
        <v>101</v>
      </c>
      <c r="K61" s="119">
        <v>74</v>
      </c>
      <c r="L61" s="119">
        <f t="shared" si="1"/>
        <v>87.5</v>
      </c>
      <c r="M61" s="112">
        <v>76</v>
      </c>
      <c r="N61" s="112" t="s">
        <v>424</v>
      </c>
      <c r="O61" s="112" t="s">
        <v>424</v>
      </c>
      <c r="P61" s="112" t="s">
        <v>424</v>
      </c>
      <c r="Q61" s="112" t="s">
        <v>441</v>
      </c>
    </row>
    <row r="62" spans="1:17" s="113" customFormat="1" ht="16.5" customHeight="1">
      <c r="A62" s="112">
        <v>60</v>
      </c>
      <c r="B62" s="115">
        <v>20150084725</v>
      </c>
      <c r="C62" s="121" t="s">
        <v>1800</v>
      </c>
      <c r="D62" s="121" t="s">
        <v>1801</v>
      </c>
      <c r="E62" s="121"/>
      <c r="F62" s="122" t="s">
        <v>1838</v>
      </c>
      <c r="G62" s="121" t="s">
        <v>1718</v>
      </c>
      <c r="H62" s="121" t="s">
        <v>1755</v>
      </c>
      <c r="I62" s="121" t="s">
        <v>1804</v>
      </c>
      <c r="J62" s="126">
        <v>102</v>
      </c>
      <c r="K62" s="119">
        <v>72.8</v>
      </c>
      <c r="L62" s="119">
        <f t="shared" si="1"/>
        <v>87.4</v>
      </c>
      <c r="M62" s="112">
        <v>77</v>
      </c>
      <c r="N62" s="112" t="s">
        <v>424</v>
      </c>
      <c r="O62" s="112" t="s">
        <v>424</v>
      </c>
      <c r="P62" s="112" t="s">
        <v>424</v>
      </c>
      <c r="Q62" s="112" t="s">
        <v>441</v>
      </c>
    </row>
    <row r="63" spans="1:17" s="113" customFormat="1" ht="16.5" customHeight="1">
      <c r="A63" s="112">
        <v>61</v>
      </c>
      <c r="B63" s="115">
        <v>20150085316</v>
      </c>
      <c r="C63" s="121" t="s">
        <v>1800</v>
      </c>
      <c r="D63" s="121" t="s">
        <v>1801</v>
      </c>
      <c r="E63" s="121"/>
      <c r="F63" s="122" t="s">
        <v>1839</v>
      </c>
      <c r="G63" s="121" t="s">
        <v>1718</v>
      </c>
      <c r="H63" s="121" t="s">
        <v>1755</v>
      </c>
      <c r="I63" s="121" t="s">
        <v>1804</v>
      </c>
      <c r="J63" s="126">
        <v>99</v>
      </c>
      <c r="K63" s="119">
        <v>75.599999999999994</v>
      </c>
      <c r="L63" s="119">
        <f t="shared" si="1"/>
        <v>87.3</v>
      </c>
      <c r="M63" s="112">
        <v>78</v>
      </c>
      <c r="N63" s="112" t="s">
        <v>424</v>
      </c>
      <c r="O63" s="112" t="s">
        <v>424</v>
      </c>
      <c r="P63" s="112" t="s">
        <v>424</v>
      </c>
      <c r="Q63" s="112" t="s">
        <v>441</v>
      </c>
    </row>
    <row r="64" spans="1:17" s="113" customFormat="1" ht="16.5" customHeight="1">
      <c r="A64" s="112">
        <v>62</v>
      </c>
      <c r="B64" s="115">
        <v>20150083519</v>
      </c>
      <c r="C64" s="121" t="s">
        <v>1800</v>
      </c>
      <c r="D64" s="121" t="s">
        <v>1801</v>
      </c>
      <c r="E64" s="121"/>
      <c r="F64" s="122" t="s">
        <v>116</v>
      </c>
      <c r="G64" s="121" t="s">
        <v>1718</v>
      </c>
      <c r="H64" s="121" t="s">
        <v>1755</v>
      </c>
      <c r="I64" s="121" t="s">
        <v>1808</v>
      </c>
      <c r="J64" s="126">
        <v>97</v>
      </c>
      <c r="K64" s="119">
        <v>77.599999999999994</v>
      </c>
      <c r="L64" s="119">
        <f t="shared" si="1"/>
        <v>87.3</v>
      </c>
      <c r="M64" s="112">
        <v>78</v>
      </c>
      <c r="N64" s="112" t="s">
        <v>424</v>
      </c>
      <c r="O64" s="112" t="s">
        <v>424</v>
      </c>
      <c r="P64" s="112" t="s">
        <v>424</v>
      </c>
      <c r="Q64" s="112" t="s">
        <v>441</v>
      </c>
    </row>
    <row r="65" spans="1:17" s="113" customFormat="1" ht="16.5" customHeight="1">
      <c r="A65" s="112">
        <v>63</v>
      </c>
      <c r="B65" s="115">
        <v>20150083201</v>
      </c>
      <c r="C65" s="121" t="s">
        <v>1800</v>
      </c>
      <c r="D65" s="121" t="s">
        <v>1801</v>
      </c>
      <c r="E65" s="121"/>
      <c r="F65" s="122" t="s">
        <v>117</v>
      </c>
      <c r="G65" s="121" t="s">
        <v>1718</v>
      </c>
      <c r="H65" s="121" t="s">
        <v>1755</v>
      </c>
      <c r="I65" s="121" t="s">
        <v>1804</v>
      </c>
      <c r="J65" s="126">
        <v>107</v>
      </c>
      <c r="K65" s="119">
        <v>67.400000000000006</v>
      </c>
      <c r="L65" s="119">
        <f t="shared" si="1"/>
        <v>87.2</v>
      </c>
      <c r="M65" s="112">
        <v>80</v>
      </c>
      <c r="N65" s="112" t="s">
        <v>424</v>
      </c>
      <c r="O65" s="112" t="s">
        <v>424</v>
      </c>
      <c r="P65" s="112" t="s">
        <v>424</v>
      </c>
      <c r="Q65" s="112" t="s">
        <v>441</v>
      </c>
    </row>
    <row r="66" spans="1:17" s="113" customFormat="1" ht="16.5" customHeight="1">
      <c r="A66" s="112">
        <v>64</v>
      </c>
      <c r="B66" s="115">
        <v>20150084421</v>
      </c>
      <c r="C66" s="121" t="s">
        <v>1800</v>
      </c>
      <c r="D66" s="121" t="s">
        <v>1801</v>
      </c>
      <c r="E66" s="121"/>
      <c r="F66" s="122" t="s">
        <v>118</v>
      </c>
      <c r="G66" s="121" t="s">
        <v>1718</v>
      </c>
      <c r="H66" s="121" t="s">
        <v>1755</v>
      </c>
      <c r="I66" s="121" t="s">
        <v>1720</v>
      </c>
      <c r="J66" s="126">
        <v>101</v>
      </c>
      <c r="K66" s="119">
        <v>73.2</v>
      </c>
      <c r="L66" s="119">
        <f t="shared" si="1"/>
        <v>87.1</v>
      </c>
      <c r="M66" s="112">
        <v>81</v>
      </c>
      <c r="N66" s="112" t="s">
        <v>424</v>
      </c>
      <c r="O66" s="112" t="s">
        <v>424</v>
      </c>
      <c r="P66" s="112" t="s">
        <v>424</v>
      </c>
      <c r="Q66" s="112" t="s">
        <v>441</v>
      </c>
    </row>
    <row r="67" spans="1:17" s="113" customFormat="1" ht="16.5" customHeight="1">
      <c r="A67" s="112">
        <v>65</v>
      </c>
      <c r="B67" s="115">
        <v>20150083420</v>
      </c>
      <c r="C67" s="121" t="s">
        <v>1800</v>
      </c>
      <c r="D67" s="121" t="s">
        <v>1801</v>
      </c>
      <c r="E67" s="121"/>
      <c r="F67" s="122" t="s">
        <v>1811</v>
      </c>
      <c r="G67" s="121" t="s">
        <v>1718</v>
      </c>
      <c r="H67" s="121" t="s">
        <v>1755</v>
      </c>
      <c r="I67" s="121" t="s">
        <v>1726</v>
      </c>
      <c r="J67" s="126">
        <v>98</v>
      </c>
      <c r="K67" s="119">
        <v>76.2</v>
      </c>
      <c r="L67" s="119">
        <f t="shared" ref="L67:L95" si="2">(J67+K67)/2</f>
        <v>87.1</v>
      </c>
      <c r="M67" s="112">
        <v>81</v>
      </c>
      <c r="N67" s="112" t="s">
        <v>424</v>
      </c>
      <c r="O67" s="112" t="s">
        <v>424</v>
      </c>
      <c r="P67" s="112" t="s">
        <v>424</v>
      </c>
      <c r="Q67" s="112" t="s">
        <v>441</v>
      </c>
    </row>
    <row r="68" spans="1:17" s="113" customFormat="1" ht="16.5" customHeight="1">
      <c r="A68" s="112">
        <v>66</v>
      </c>
      <c r="B68" s="115">
        <v>20150080809</v>
      </c>
      <c r="C68" s="121" t="s">
        <v>1800</v>
      </c>
      <c r="D68" s="121" t="s">
        <v>1801</v>
      </c>
      <c r="E68" s="121"/>
      <c r="F68" s="122" t="s">
        <v>119</v>
      </c>
      <c r="G68" s="121" t="s">
        <v>1718</v>
      </c>
      <c r="H68" s="121" t="s">
        <v>1755</v>
      </c>
      <c r="I68" s="121" t="s">
        <v>1720</v>
      </c>
      <c r="J68" s="126">
        <v>98</v>
      </c>
      <c r="K68" s="119">
        <v>76.2</v>
      </c>
      <c r="L68" s="119">
        <f t="shared" si="2"/>
        <v>87.1</v>
      </c>
      <c r="M68" s="112">
        <v>81</v>
      </c>
      <c r="N68" s="112" t="s">
        <v>424</v>
      </c>
      <c r="O68" s="112" t="s">
        <v>424</v>
      </c>
      <c r="P68" s="112" t="s">
        <v>424</v>
      </c>
      <c r="Q68" s="112" t="s">
        <v>441</v>
      </c>
    </row>
    <row r="69" spans="1:17" s="113" customFormat="1" ht="16.5" customHeight="1">
      <c r="A69" s="112">
        <v>67</v>
      </c>
      <c r="B69" s="115">
        <v>20150083803</v>
      </c>
      <c r="C69" s="121" t="s">
        <v>1800</v>
      </c>
      <c r="D69" s="121" t="s">
        <v>1801</v>
      </c>
      <c r="E69" s="121"/>
      <c r="F69" s="122" t="s">
        <v>120</v>
      </c>
      <c r="G69" s="121" t="s">
        <v>1718</v>
      </c>
      <c r="H69" s="121" t="s">
        <v>1755</v>
      </c>
      <c r="I69" s="121" t="s">
        <v>1804</v>
      </c>
      <c r="J69" s="126">
        <v>97</v>
      </c>
      <c r="K69" s="119">
        <v>77.2</v>
      </c>
      <c r="L69" s="119">
        <f t="shared" si="2"/>
        <v>87.1</v>
      </c>
      <c r="M69" s="112">
        <v>81</v>
      </c>
      <c r="N69" s="112" t="s">
        <v>424</v>
      </c>
      <c r="O69" s="112" t="s">
        <v>424</v>
      </c>
      <c r="P69" s="112" t="s">
        <v>424</v>
      </c>
      <c r="Q69" s="112" t="s">
        <v>441</v>
      </c>
    </row>
    <row r="70" spans="1:17" s="113" customFormat="1" ht="16.5" customHeight="1">
      <c r="A70" s="112">
        <v>68</v>
      </c>
      <c r="B70" s="115">
        <v>20150083804</v>
      </c>
      <c r="C70" s="121" t="s">
        <v>1800</v>
      </c>
      <c r="D70" s="121" t="s">
        <v>1801</v>
      </c>
      <c r="E70" s="121"/>
      <c r="F70" s="122" t="s">
        <v>121</v>
      </c>
      <c r="G70" s="121" t="s">
        <v>1718</v>
      </c>
      <c r="H70" s="121" t="s">
        <v>1755</v>
      </c>
      <c r="I70" s="121" t="s">
        <v>1804</v>
      </c>
      <c r="J70" s="126">
        <v>96</v>
      </c>
      <c r="K70" s="119">
        <v>78.2</v>
      </c>
      <c r="L70" s="119">
        <f t="shared" si="2"/>
        <v>87.1</v>
      </c>
      <c r="M70" s="112">
        <v>81</v>
      </c>
      <c r="N70" s="112" t="s">
        <v>424</v>
      </c>
      <c r="O70" s="112" t="s">
        <v>424</v>
      </c>
      <c r="P70" s="112" t="s">
        <v>424</v>
      </c>
      <c r="Q70" s="112" t="s">
        <v>441</v>
      </c>
    </row>
    <row r="71" spans="1:17" s="113" customFormat="1" ht="16.5" customHeight="1">
      <c r="A71" s="112">
        <v>69</v>
      </c>
      <c r="B71" s="117">
        <v>20150083021</v>
      </c>
      <c r="C71" s="121" t="s">
        <v>1800</v>
      </c>
      <c r="D71" s="121" t="s">
        <v>1801</v>
      </c>
      <c r="E71" s="121"/>
      <c r="F71" s="121" t="s">
        <v>122</v>
      </c>
      <c r="G71" s="121" t="s">
        <v>1718</v>
      </c>
      <c r="H71" s="121" t="s">
        <v>1755</v>
      </c>
      <c r="I71" s="121" t="s">
        <v>1720</v>
      </c>
      <c r="J71" s="127">
        <v>94</v>
      </c>
      <c r="K71" s="119">
        <v>80.2</v>
      </c>
      <c r="L71" s="119">
        <f t="shared" si="2"/>
        <v>87.1</v>
      </c>
      <c r="M71" s="112">
        <v>81</v>
      </c>
      <c r="N71" s="112" t="s">
        <v>424</v>
      </c>
      <c r="O71" s="112" t="s">
        <v>424</v>
      </c>
      <c r="P71" s="112" t="s">
        <v>424</v>
      </c>
      <c r="Q71" s="112" t="s">
        <v>441</v>
      </c>
    </row>
    <row r="72" spans="1:17" s="113" customFormat="1" ht="16.5" customHeight="1">
      <c r="A72" s="112">
        <v>70</v>
      </c>
      <c r="B72" s="115">
        <v>20150083301</v>
      </c>
      <c r="C72" s="121" t="s">
        <v>1800</v>
      </c>
      <c r="D72" s="121" t="s">
        <v>1801</v>
      </c>
      <c r="E72" s="121"/>
      <c r="F72" s="122" t="s">
        <v>347</v>
      </c>
      <c r="G72" s="121" t="s">
        <v>1718</v>
      </c>
      <c r="H72" s="121" t="s">
        <v>1755</v>
      </c>
      <c r="I72" s="121" t="s">
        <v>1720</v>
      </c>
      <c r="J72" s="126">
        <v>102</v>
      </c>
      <c r="K72" s="119">
        <v>72</v>
      </c>
      <c r="L72" s="119">
        <f t="shared" si="2"/>
        <v>87</v>
      </c>
      <c r="M72" s="112">
        <v>87</v>
      </c>
      <c r="N72" s="112" t="s">
        <v>424</v>
      </c>
      <c r="O72" s="112" t="s">
        <v>424</v>
      </c>
      <c r="P72" s="112" t="s">
        <v>424</v>
      </c>
      <c r="Q72" s="112" t="s">
        <v>441</v>
      </c>
    </row>
    <row r="73" spans="1:17" s="113" customFormat="1" ht="16.5" customHeight="1">
      <c r="A73" s="112">
        <v>71</v>
      </c>
      <c r="B73" s="115">
        <v>20150082715</v>
      </c>
      <c r="C73" s="121" t="s">
        <v>1800</v>
      </c>
      <c r="D73" s="121" t="s">
        <v>1801</v>
      </c>
      <c r="E73" s="121"/>
      <c r="F73" s="122" t="s">
        <v>123</v>
      </c>
      <c r="G73" s="121" t="s">
        <v>1718</v>
      </c>
      <c r="H73" s="121" t="s">
        <v>1755</v>
      </c>
      <c r="I73" s="121" t="s">
        <v>1808</v>
      </c>
      <c r="J73" s="126">
        <v>99</v>
      </c>
      <c r="K73" s="119">
        <v>75</v>
      </c>
      <c r="L73" s="119">
        <f t="shared" si="2"/>
        <v>87</v>
      </c>
      <c r="M73" s="112">
        <v>87</v>
      </c>
      <c r="N73" s="112" t="s">
        <v>424</v>
      </c>
      <c r="O73" s="112" t="s">
        <v>424</v>
      </c>
      <c r="P73" s="112" t="s">
        <v>424</v>
      </c>
      <c r="Q73" s="112" t="s">
        <v>441</v>
      </c>
    </row>
    <row r="74" spans="1:17" s="113" customFormat="1" ht="16.5" customHeight="1">
      <c r="A74" s="112">
        <v>72</v>
      </c>
      <c r="B74" s="115">
        <v>20150083416</v>
      </c>
      <c r="C74" s="121" t="s">
        <v>1800</v>
      </c>
      <c r="D74" s="121" t="s">
        <v>1801</v>
      </c>
      <c r="E74" s="121"/>
      <c r="F74" s="122" t="s">
        <v>124</v>
      </c>
      <c r="G74" s="121" t="s">
        <v>1718</v>
      </c>
      <c r="H74" s="121" t="s">
        <v>1755</v>
      </c>
      <c r="I74" s="121" t="s">
        <v>1804</v>
      </c>
      <c r="J74" s="126">
        <v>100</v>
      </c>
      <c r="K74" s="119">
        <v>73.8</v>
      </c>
      <c r="L74" s="119">
        <f t="shared" si="2"/>
        <v>86.9</v>
      </c>
      <c r="M74" s="112">
        <v>90</v>
      </c>
      <c r="N74" s="112" t="s">
        <v>424</v>
      </c>
      <c r="O74" s="112" t="s">
        <v>424</v>
      </c>
      <c r="P74" s="112" t="s">
        <v>424</v>
      </c>
      <c r="Q74" s="112" t="s">
        <v>441</v>
      </c>
    </row>
    <row r="75" spans="1:17" s="113" customFormat="1" ht="16.5" customHeight="1">
      <c r="A75" s="112">
        <v>73</v>
      </c>
      <c r="B75" s="115">
        <v>20150082303</v>
      </c>
      <c r="C75" s="121" t="s">
        <v>1800</v>
      </c>
      <c r="D75" s="121" t="s">
        <v>1801</v>
      </c>
      <c r="E75" s="121"/>
      <c r="F75" s="122" t="s">
        <v>1812</v>
      </c>
      <c r="G75" s="121" t="s">
        <v>1718</v>
      </c>
      <c r="H75" s="121" t="s">
        <v>1755</v>
      </c>
      <c r="I75" s="121" t="s">
        <v>1804</v>
      </c>
      <c r="J75" s="126">
        <v>97</v>
      </c>
      <c r="K75" s="119">
        <v>76.8</v>
      </c>
      <c r="L75" s="119">
        <f t="shared" si="2"/>
        <v>86.9</v>
      </c>
      <c r="M75" s="112">
        <v>90</v>
      </c>
      <c r="N75" s="112" t="s">
        <v>424</v>
      </c>
      <c r="O75" s="112" t="s">
        <v>424</v>
      </c>
      <c r="P75" s="112" t="s">
        <v>424</v>
      </c>
      <c r="Q75" s="112" t="s">
        <v>441</v>
      </c>
    </row>
    <row r="76" spans="1:17" s="113" customFormat="1" ht="16.5" customHeight="1">
      <c r="A76" s="112">
        <v>74</v>
      </c>
      <c r="B76" s="115">
        <v>20150083314</v>
      </c>
      <c r="C76" s="121" t="s">
        <v>1800</v>
      </c>
      <c r="D76" s="121" t="s">
        <v>1801</v>
      </c>
      <c r="E76" s="121"/>
      <c r="F76" s="122" t="s">
        <v>1813</v>
      </c>
      <c r="G76" s="121" t="s">
        <v>1718</v>
      </c>
      <c r="H76" s="121" t="s">
        <v>1755</v>
      </c>
      <c r="I76" s="121" t="s">
        <v>1804</v>
      </c>
      <c r="J76" s="126">
        <v>97</v>
      </c>
      <c r="K76" s="119">
        <v>76.8</v>
      </c>
      <c r="L76" s="119">
        <f t="shared" si="2"/>
        <v>86.9</v>
      </c>
      <c r="M76" s="112">
        <v>90</v>
      </c>
      <c r="N76" s="112" t="s">
        <v>424</v>
      </c>
      <c r="O76" s="112" t="s">
        <v>424</v>
      </c>
      <c r="P76" s="112" t="s">
        <v>424</v>
      </c>
      <c r="Q76" s="112" t="s">
        <v>441</v>
      </c>
    </row>
    <row r="77" spans="1:17" s="113" customFormat="1" ht="16.5" customHeight="1">
      <c r="A77" s="112">
        <v>75</v>
      </c>
      <c r="B77" s="115">
        <v>20150084713</v>
      </c>
      <c r="C77" s="121" t="s">
        <v>1800</v>
      </c>
      <c r="D77" s="121" t="s">
        <v>1801</v>
      </c>
      <c r="E77" s="121"/>
      <c r="F77" s="122" t="s">
        <v>125</v>
      </c>
      <c r="G77" s="121" t="s">
        <v>1718</v>
      </c>
      <c r="H77" s="121" t="s">
        <v>1755</v>
      </c>
      <c r="I77" s="121" t="s">
        <v>1726</v>
      </c>
      <c r="J77" s="126">
        <v>96</v>
      </c>
      <c r="K77" s="119">
        <v>77.8</v>
      </c>
      <c r="L77" s="119">
        <f t="shared" si="2"/>
        <v>86.9</v>
      </c>
      <c r="M77" s="112">
        <v>90</v>
      </c>
      <c r="N77" s="112" t="s">
        <v>424</v>
      </c>
      <c r="O77" s="112" t="s">
        <v>424</v>
      </c>
      <c r="P77" s="112" t="s">
        <v>424</v>
      </c>
      <c r="Q77" s="112" t="s">
        <v>441</v>
      </c>
    </row>
    <row r="78" spans="1:17" s="113" customFormat="1" ht="16.5" customHeight="1">
      <c r="A78" s="112">
        <v>76</v>
      </c>
      <c r="B78" s="115">
        <v>20150084224</v>
      </c>
      <c r="C78" s="121" t="s">
        <v>1800</v>
      </c>
      <c r="D78" s="121" t="s">
        <v>1801</v>
      </c>
      <c r="E78" s="121"/>
      <c r="F78" s="122" t="s">
        <v>126</v>
      </c>
      <c r="G78" s="121" t="s">
        <v>1718</v>
      </c>
      <c r="H78" s="121" t="s">
        <v>1755</v>
      </c>
      <c r="I78" s="121" t="s">
        <v>1804</v>
      </c>
      <c r="J78" s="126">
        <v>101</v>
      </c>
      <c r="K78" s="119">
        <v>72.400000000000006</v>
      </c>
      <c r="L78" s="119">
        <f t="shared" si="2"/>
        <v>86.7</v>
      </c>
      <c r="M78" s="112">
        <v>94</v>
      </c>
      <c r="N78" s="112" t="s">
        <v>424</v>
      </c>
      <c r="O78" s="112" t="s">
        <v>424</v>
      </c>
      <c r="P78" s="112" t="s">
        <v>424</v>
      </c>
      <c r="Q78" s="112" t="s">
        <v>441</v>
      </c>
    </row>
    <row r="79" spans="1:17" s="113" customFormat="1" ht="16.5" customHeight="1">
      <c r="A79" s="112">
        <v>77</v>
      </c>
      <c r="B79" s="115">
        <v>20150085220</v>
      </c>
      <c r="C79" s="121" t="s">
        <v>1800</v>
      </c>
      <c r="D79" s="121" t="s">
        <v>1801</v>
      </c>
      <c r="E79" s="121"/>
      <c r="F79" s="122" t="s">
        <v>127</v>
      </c>
      <c r="G79" s="121" t="s">
        <v>1718</v>
      </c>
      <c r="H79" s="121" t="s">
        <v>1755</v>
      </c>
      <c r="I79" s="121" t="s">
        <v>1726</v>
      </c>
      <c r="J79" s="126">
        <v>100</v>
      </c>
      <c r="K79" s="119">
        <v>73.400000000000006</v>
      </c>
      <c r="L79" s="119">
        <f t="shared" si="2"/>
        <v>86.7</v>
      </c>
      <c r="M79" s="112">
        <v>94</v>
      </c>
      <c r="N79" s="112" t="s">
        <v>424</v>
      </c>
      <c r="O79" s="112" t="s">
        <v>424</v>
      </c>
      <c r="P79" s="112" t="s">
        <v>424</v>
      </c>
      <c r="Q79" s="112" t="s">
        <v>441</v>
      </c>
    </row>
    <row r="80" spans="1:17" s="113" customFormat="1" ht="16.5" customHeight="1">
      <c r="A80" s="112">
        <v>78</v>
      </c>
      <c r="B80" s="115">
        <v>20150083225</v>
      </c>
      <c r="C80" s="121" t="s">
        <v>1800</v>
      </c>
      <c r="D80" s="121" t="s">
        <v>1801</v>
      </c>
      <c r="E80" s="121"/>
      <c r="F80" s="122" t="s">
        <v>128</v>
      </c>
      <c r="G80" s="121" t="s">
        <v>1718</v>
      </c>
      <c r="H80" s="121" t="s">
        <v>1755</v>
      </c>
      <c r="I80" s="121" t="s">
        <v>1720</v>
      </c>
      <c r="J80" s="126">
        <v>96</v>
      </c>
      <c r="K80" s="119">
        <v>77.400000000000006</v>
      </c>
      <c r="L80" s="119">
        <f t="shared" si="2"/>
        <v>86.7</v>
      </c>
      <c r="M80" s="112">
        <v>94</v>
      </c>
      <c r="N80" s="112" t="s">
        <v>424</v>
      </c>
      <c r="O80" s="112" t="s">
        <v>424</v>
      </c>
      <c r="P80" s="112" t="s">
        <v>424</v>
      </c>
      <c r="Q80" s="112" t="s">
        <v>441</v>
      </c>
    </row>
    <row r="81" spans="1:17" s="113" customFormat="1" ht="16.5" customHeight="1">
      <c r="A81" s="112">
        <v>79</v>
      </c>
      <c r="B81" s="115">
        <v>20150084323</v>
      </c>
      <c r="C81" s="121" t="s">
        <v>1800</v>
      </c>
      <c r="D81" s="121" t="s">
        <v>1801</v>
      </c>
      <c r="E81" s="121"/>
      <c r="F81" s="122" t="s">
        <v>129</v>
      </c>
      <c r="G81" s="121" t="s">
        <v>1718</v>
      </c>
      <c r="H81" s="121" t="s">
        <v>1755</v>
      </c>
      <c r="I81" s="121" t="s">
        <v>1808</v>
      </c>
      <c r="J81" s="126">
        <v>101</v>
      </c>
      <c r="K81" s="119">
        <v>72</v>
      </c>
      <c r="L81" s="119">
        <f t="shared" si="2"/>
        <v>86.5</v>
      </c>
      <c r="M81" s="112">
        <v>97</v>
      </c>
      <c r="N81" s="112" t="s">
        <v>424</v>
      </c>
      <c r="O81" s="112" t="s">
        <v>424</v>
      </c>
      <c r="P81" s="112" t="s">
        <v>424</v>
      </c>
      <c r="Q81" s="112" t="s">
        <v>441</v>
      </c>
    </row>
    <row r="82" spans="1:17" s="113" customFormat="1" ht="16.5" customHeight="1">
      <c r="A82" s="112">
        <v>80</v>
      </c>
      <c r="B82" s="115">
        <v>20150082223</v>
      </c>
      <c r="C82" s="121" t="s">
        <v>1800</v>
      </c>
      <c r="D82" s="121" t="s">
        <v>1801</v>
      </c>
      <c r="E82" s="121"/>
      <c r="F82" s="122" t="s">
        <v>1814</v>
      </c>
      <c r="G82" s="121" t="s">
        <v>1718</v>
      </c>
      <c r="H82" s="121" t="s">
        <v>1755</v>
      </c>
      <c r="I82" s="121" t="s">
        <v>1726</v>
      </c>
      <c r="J82" s="126">
        <v>101</v>
      </c>
      <c r="K82" s="119">
        <v>71.8</v>
      </c>
      <c r="L82" s="119">
        <f t="shared" si="2"/>
        <v>86.4</v>
      </c>
      <c r="M82" s="112">
        <v>98</v>
      </c>
      <c r="N82" s="112" t="s">
        <v>424</v>
      </c>
      <c r="O82" s="112" t="s">
        <v>424</v>
      </c>
      <c r="P82" s="112" t="s">
        <v>424</v>
      </c>
      <c r="Q82" s="112" t="s">
        <v>441</v>
      </c>
    </row>
    <row r="83" spans="1:17" s="113" customFormat="1" ht="16.5" customHeight="1">
      <c r="A83" s="112">
        <v>81</v>
      </c>
      <c r="B83" s="115">
        <v>20150083419</v>
      </c>
      <c r="C83" s="121" t="s">
        <v>1800</v>
      </c>
      <c r="D83" s="121" t="s">
        <v>1801</v>
      </c>
      <c r="E83" s="121"/>
      <c r="F83" s="122" t="s">
        <v>1815</v>
      </c>
      <c r="G83" s="121" t="s">
        <v>1718</v>
      </c>
      <c r="H83" s="121" t="s">
        <v>1755</v>
      </c>
      <c r="I83" s="121" t="s">
        <v>1726</v>
      </c>
      <c r="J83" s="126">
        <v>101</v>
      </c>
      <c r="K83" s="119">
        <v>71.8</v>
      </c>
      <c r="L83" s="119">
        <f t="shared" si="2"/>
        <v>86.4</v>
      </c>
      <c r="M83" s="112">
        <v>98</v>
      </c>
      <c r="N83" s="112" t="s">
        <v>424</v>
      </c>
      <c r="O83" s="112" t="s">
        <v>424</v>
      </c>
      <c r="P83" s="112" t="s">
        <v>424</v>
      </c>
      <c r="Q83" s="112" t="s">
        <v>441</v>
      </c>
    </row>
    <row r="84" spans="1:17" s="113" customFormat="1" ht="16.5" customHeight="1">
      <c r="A84" s="112">
        <v>82</v>
      </c>
      <c r="B84" s="115">
        <v>20150082008</v>
      </c>
      <c r="C84" s="121" t="s">
        <v>1800</v>
      </c>
      <c r="D84" s="121" t="s">
        <v>1801</v>
      </c>
      <c r="E84" s="121"/>
      <c r="F84" s="122" t="s">
        <v>130</v>
      </c>
      <c r="G84" s="121" t="s">
        <v>1718</v>
      </c>
      <c r="H84" s="121" t="s">
        <v>1755</v>
      </c>
      <c r="I84" s="121" t="s">
        <v>1808</v>
      </c>
      <c r="J84" s="126">
        <v>98</v>
      </c>
      <c r="K84" s="119">
        <v>74.8</v>
      </c>
      <c r="L84" s="119">
        <f t="shared" si="2"/>
        <v>86.4</v>
      </c>
      <c r="M84" s="112">
        <v>98</v>
      </c>
      <c r="N84" s="112" t="s">
        <v>424</v>
      </c>
      <c r="O84" s="112" t="s">
        <v>424</v>
      </c>
      <c r="P84" s="112" t="s">
        <v>424</v>
      </c>
      <c r="Q84" s="112" t="s">
        <v>441</v>
      </c>
    </row>
    <row r="85" spans="1:17" s="113" customFormat="1" ht="16.5" customHeight="1">
      <c r="A85" s="112">
        <v>83</v>
      </c>
      <c r="B85" s="115">
        <v>20150083410</v>
      </c>
      <c r="C85" s="121" t="s">
        <v>1800</v>
      </c>
      <c r="D85" s="121" t="s">
        <v>1801</v>
      </c>
      <c r="E85" s="121"/>
      <c r="F85" s="122" t="s">
        <v>131</v>
      </c>
      <c r="G85" s="121" t="s">
        <v>1718</v>
      </c>
      <c r="H85" s="121" t="s">
        <v>1755</v>
      </c>
      <c r="I85" s="121" t="s">
        <v>1720</v>
      </c>
      <c r="J85" s="126">
        <v>99</v>
      </c>
      <c r="K85" s="119">
        <v>73.599999999999994</v>
      </c>
      <c r="L85" s="119">
        <f t="shared" si="2"/>
        <v>86.3</v>
      </c>
      <c r="M85" s="112">
        <v>101</v>
      </c>
      <c r="N85" s="112" t="s">
        <v>424</v>
      </c>
      <c r="O85" s="112" t="s">
        <v>424</v>
      </c>
      <c r="P85" s="112" t="s">
        <v>424</v>
      </c>
      <c r="Q85" s="112" t="s">
        <v>441</v>
      </c>
    </row>
    <row r="86" spans="1:17" s="113" customFormat="1" ht="16.5" customHeight="1">
      <c r="A86" s="112">
        <v>84</v>
      </c>
      <c r="B86" s="115">
        <v>20150082520</v>
      </c>
      <c r="C86" s="121" t="s">
        <v>1800</v>
      </c>
      <c r="D86" s="121" t="s">
        <v>1801</v>
      </c>
      <c r="E86" s="121"/>
      <c r="F86" s="122" t="s">
        <v>132</v>
      </c>
      <c r="G86" s="121" t="s">
        <v>1718</v>
      </c>
      <c r="H86" s="121" t="s">
        <v>1755</v>
      </c>
      <c r="I86" s="121" t="s">
        <v>1726</v>
      </c>
      <c r="J86" s="126">
        <v>98</v>
      </c>
      <c r="K86" s="119">
        <v>74.599999999999994</v>
      </c>
      <c r="L86" s="119">
        <f t="shared" si="2"/>
        <v>86.3</v>
      </c>
      <c r="M86" s="112">
        <v>101</v>
      </c>
      <c r="N86" s="112" t="s">
        <v>424</v>
      </c>
      <c r="O86" s="112" t="s">
        <v>424</v>
      </c>
      <c r="P86" s="112" t="s">
        <v>424</v>
      </c>
      <c r="Q86" s="112" t="s">
        <v>441</v>
      </c>
    </row>
    <row r="87" spans="1:17" s="113" customFormat="1" ht="16.5" customHeight="1">
      <c r="A87" s="112">
        <v>85</v>
      </c>
      <c r="B87" s="115">
        <v>20150085101</v>
      </c>
      <c r="C87" s="121" t="s">
        <v>1800</v>
      </c>
      <c r="D87" s="121" t="s">
        <v>1801</v>
      </c>
      <c r="E87" s="121"/>
      <c r="F87" s="122" t="s">
        <v>133</v>
      </c>
      <c r="G87" s="121" t="s">
        <v>1718</v>
      </c>
      <c r="H87" s="121" t="s">
        <v>1755</v>
      </c>
      <c r="I87" s="121" t="s">
        <v>1726</v>
      </c>
      <c r="J87" s="126">
        <v>97</v>
      </c>
      <c r="K87" s="119">
        <v>75.599999999999994</v>
      </c>
      <c r="L87" s="119">
        <f t="shared" si="2"/>
        <v>86.3</v>
      </c>
      <c r="M87" s="112">
        <v>101</v>
      </c>
      <c r="N87" s="112" t="s">
        <v>424</v>
      </c>
      <c r="O87" s="112" t="s">
        <v>424</v>
      </c>
      <c r="P87" s="112" t="s">
        <v>424</v>
      </c>
      <c r="Q87" s="112" t="s">
        <v>441</v>
      </c>
    </row>
    <row r="88" spans="1:17" s="113" customFormat="1" ht="16.5" customHeight="1">
      <c r="A88" s="112">
        <v>86</v>
      </c>
      <c r="B88" s="115">
        <v>20150082020</v>
      </c>
      <c r="C88" s="121" t="s">
        <v>1800</v>
      </c>
      <c r="D88" s="121" t="s">
        <v>1801</v>
      </c>
      <c r="E88" s="121"/>
      <c r="F88" s="122" t="s">
        <v>134</v>
      </c>
      <c r="G88" s="121" t="s">
        <v>1718</v>
      </c>
      <c r="H88" s="121" t="s">
        <v>1755</v>
      </c>
      <c r="I88" s="121" t="s">
        <v>1720</v>
      </c>
      <c r="J88" s="126">
        <v>102</v>
      </c>
      <c r="K88" s="119">
        <v>70.2</v>
      </c>
      <c r="L88" s="119">
        <f t="shared" si="2"/>
        <v>86.1</v>
      </c>
      <c r="M88" s="112">
        <v>104</v>
      </c>
      <c r="N88" s="112" t="s">
        <v>424</v>
      </c>
      <c r="O88" s="112" t="s">
        <v>424</v>
      </c>
      <c r="P88" s="112" t="s">
        <v>424</v>
      </c>
      <c r="Q88" s="112" t="s">
        <v>441</v>
      </c>
    </row>
    <row r="89" spans="1:17" s="113" customFormat="1" ht="16.5" customHeight="1">
      <c r="A89" s="112">
        <v>87</v>
      </c>
      <c r="B89" s="115">
        <v>20150083423</v>
      </c>
      <c r="C89" s="121" t="s">
        <v>1800</v>
      </c>
      <c r="D89" s="121" t="s">
        <v>1801</v>
      </c>
      <c r="E89" s="121"/>
      <c r="F89" s="122" t="s">
        <v>1816</v>
      </c>
      <c r="G89" s="121" t="s">
        <v>1718</v>
      </c>
      <c r="H89" s="121" t="s">
        <v>1755</v>
      </c>
      <c r="I89" s="121" t="s">
        <v>1804</v>
      </c>
      <c r="J89" s="126">
        <v>97</v>
      </c>
      <c r="K89" s="119">
        <v>75.2</v>
      </c>
      <c r="L89" s="119">
        <f t="shared" si="2"/>
        <v>86.1</v>
      </c>
      <c r="M89" s="112">
        <v>104</v>
      </c>
      <c r="N89" s="112" t="s">
        <v>424</v>
      </c>
      <c r="O89" s="112" t="s">
        <v>424</v>
      </c>
      <c r="P89" s="112" t="s">
        <v>424</v>
      </c>
      <c r="Q89" s="112" t="s">
        <v>441</v>
      </c>
    </row>
    <row r="90" spans="1:17" s="113" customFormat="1" ht="16.5" customHeight="1">
      <c r="A90" s="112">
        <v>88</v>
      </c>
      <c r="B90" s="115">
        <v>20150080710</v>
      </c>
      <c r="C90" s="121" t="s">
        <v>1800</v>
      </c>
      <c r="D90" s="121" t="s">
        <v>1801</v>
      </c>
      <c r="E90" s="121"/>
      <c r="F90" s="122" t="s">
        <v>135</v>
      </c>
      <c r="G90" s="121" t="s">
        <v>1718</v>
      </c>
      <c r="H90" s="121" t="s">
        <v>1755</v>
      </c>
      <c r="I90" s="121" t="s">
        <v>1726</v>
      </c>
      <c r="J90" s="126">
        <v>97</v>
      </c>
      <c r="K90" s="119">
        <v>75</v>
      </c>
      <c r="L90" s="119">
        <f t="shared" si="2"/>
        <v>86</v>
      </c>
      <c r="M90" s="112">
        <v>106</v>
      </c>
      <c r="N90" s="112" t="s">
        <v>424</v>
      </c>
      <c r="O90" s="112" t="s">
        <v>424</v>
      </c>
      <c r="P90" s="112" t="s">
        <v>424</v>
      </c>
      <c r="Q90" s="112" t="s">
        <v>441</v>
      </c>
    </row>
    <row r="91" spans="1:17" s="113" customFormat="1" ht="16.5" customHeight="1">
      <c r="A91" s="112">
        <v>89</v>
      </c>
      <c r="B91" s="115">
        <v>20150084417</v>
      </c>
      <c r="C91" s="121" t="s">
        <v>1800</v>
      </c>
      <c r="D91" s="121" t="s">
        <v>1801</v>
      </c>
      <c r="E91" s="121"/>
      <c r="F91" s="122" t="s">
        <v>493</v>
      </c>
      <c r="G91" s="121" t="s">
        <v>1718</v>
      </c>
      <c r="H91" s="121" t="s">
        <v>1755</v>
      </c>
      <c r="I91" s="121" t="s">
        <v>1720</v>
      </c>
      <c r="J91" s="126">
        <v>97</v>
      </c>
      <c r="K91" s="119">
        <v>75</v>
      </c>
      <c r="L91" s="119">
        <f t="shared" si="2"/>
        <v>86</v>
      </c>
      <c r="M91" s="112">
        <v>106</v>
      </c>
      <c r="N91" s="112" t="s">
        <v>424</v>
      </c>
      <c r="O91" s="112" t="s">
        <v>424</v>
      </c>
      <c r="P91" s="112" t="s">
        <v>424</v>
      </c>
      <c r="Q91" s="112" t="s">
        <v>441</v>
      </c>
    </row>
    <row r="92" spans="1:17" s="113" customFormat="1" ht="16.5" customHeight="1">
      <c r="A92" s="112">
        <v>90</v>
      </c>
      <c r="B92" s="115">
        <v>20150083312</v>
      </c>
      <c r="C92" s="121" t="s">
        <v>1800</v>
      </c>
      <c r="D92" s="121" t="s">
        <v>1801</v>
      </c>
      <c r="E92" s="121"/>
      <c r="F92" s="122" t="s">
        <v>494</v>
      </c>
      <c r="G92" s="121" t="s">
        <v>1718</v>
      </c>
      <c r="H92" s="121" t="s">
        <v>1755</v>
      </c>
      <c r="I92" s="121" t="s">
        <v>1804</v>
      </c>
      <c r="J92" s="126">
        <v>97</v>
      </c>
      <c r="K92" s="119">
        <v>74.8</v>
      </c>
      <c r="L92" s="119">
        <f t="shared" si="2"/>
        <v>85.9</v>
      </c>
      <c r="M92" s="112">
        <v>108</v>
      </c>
      <c r="N92" s="112" t="s">
        <v>424</v>
      </c>
      <c r="O92" s="112" t="s">
        <v>424</v>
      </c>
      <c r="P92" s="112" t="s">
        <v>424</v>
      </c>
      <c r="Q92" s="112" t="s">
        <v>441</v>
      </c>
    </row>
    <row r="93" spans="1:17" s="113" customFormat="1" ht="16.5" customHeight="1">
      <c r="A93" s="112">
        <v>91</v>
      </c>
      <c r="B93" s="115">
        <v>20150084611</v>
      </c>
      <c r="C93" s="121" t="s">
        <v>1800</v>
      </c>
      <c r="D93" s="128" t="s">
        <v>1801</v>
      </c>
      <c r="E93" s="128"/>
      <c r="F93" s="129" t="s">
        <v>1817</v>
      </c>
      <c r="G93" s="121" t="s">
        <v>1718</v>
      </c>
      <c r="H93" s="121" t="s">
        <v>1755</v>
      </c>
      <c r="I93" s="121" t="s">
        <v>1808</v>
      </c>
      <c r="J93" s="126">
        <v>97</v>
      </c>
      <c r="K93" s="119">
        <v>74.599999999999994</v>
      </c>
      <c r="L93" s="119">
        <f t="shared" si="2"/>
        <v>85.8</v>
      </c>
      <c r="M93" s="130">
        <v>109</v>
      </c>
      <c r="N93" s="112" t="s">
        <v>424</v>
      </c>
      <c r="O93" s="112" t="s">
        <v>424</v>
      </c>
      <c r="P93" s="112" t="s">
        <v>424</v>
      </c>
      <c r="Q93" s="112" t="s">
        <v>441</v>
      </c>
    </row>
    <row r="94" spans="1:17" s="113" customFormat="1" ht="16.5" customHeight="1">
      <c r="A94" s="112">
        <v>92</v>
      </c>
      <c r="B94" s="115">
        <v>20150082310</v>
      </c>
      <c r="C94" s="131" t="s">
        <v>1800</v>
      </c>
      <c r="D94" s="117" t="s">
        <v>1801</v>
      </c>
      <c r="E94" s="117"/>
      <c r="F94" s="118" t="s">
        <v>495</v>
      </c>
      <c r="G94" s="121" t="s">
        <v>1718</v>
      </c>
      <c r="H94" s="121" t="s">
        <v>1755</v>
      </c>
      <c r="I94" s="121" t="s">
        <v>1726</v>
      </c>
      <c r="J94" s="126">
        <v>95</v>
      </c>
      <c r="K94" s="119">
        <v>76.599999999999994</v>
      </c>
      <c r="L94" s="132">
        <f t="shared" si="2"/>
        <v>85.8</v>
      </c>
      <c r="M94" s="112">
        <v>109</v>
      </c>
      <c r="N94" s="112" t="s">
        <v>424</v>
      </c>
      <c r="O94" s="112" t="s">
        <v>424</v>
      </c>
      <c r="P94" s="112" t="s">
        <v>424</v>
      </c>
      <c r="Q94" s="112" t="s">
        <v>441</v>
      </c>
    </row>
    <row r="95" spans="1:17" s="113" customFormat="1" ht="16.5" customHeight="1">
      <c r="A95" s="112">
        <v>93</v>
      </c>
      <c r="B95" s="117" t="s">
        <v>496</v>
      </c>
      <c r="C95" s="131" t="s">
        <v>1800</v>
      </c>
      <c r="D95" s="117" t="s">
        <v>1801</v>
      </c>
      <c r="E95" s="117"/>
      <c r="F95" s="117" t="s">
        <v>497</v>
      </c>
      <c r="G95" s="121" t="s">
        <v>1718</v>
      </c>
      <c r="H95" s="121" t="s">
        <v>1755</v>
      </c>
      <c r="I95" s="121" t="s">
        <v>1720</v>
      </c>
      <c r="J95" s="127">
        <v>94</v>
      </c>
      <c r="K95" s="119">
        <v>77.400000000000006</v>
      </c>
      <c r="L95" s="132">
        <f t="shared" si="2"/>
        <v>85.7</v>
      </c>
      <c r="M95" s="112">
        <v>111</v>
      </c>
      <c r="N95" s="112" t="s">
        <v>424</v>
      </c>
      <c r="O95" s="112" t="s">
        <v>424</v>
      </c>
      <c r="P95" s="112" t="s">
        <v>424</v>
      </c>
      <c r="Q95" s="112" t="s">
        <v>441</v>
      </c>
    </row>
    <row r="96" spans="1:17" s="113" customFormat="1" ht="19.5" customHeight="1">
      <c r="A96" s="112">
        <v>94</v>
      </c>
      <c r="B96" s="115">
        <v>20150084310</v>
      </c>
      <c r="C96" s="131" t="s">
        <v>1800</v>
      </c>
      <c r="D96" s="117" t="s">
        <v>1801</v>
      </c>
      <c r="E96" s="112"/>
      <c r="F96" s="118" t="s">
        <v>1818</v>
      </c>
      <c r="G96" s="121" t="s">
        <v>1718</v>
      </c>
      <c r="H96" s="121" t="s">
        <v>1755</v>
      </c>
      <c r="I96" s="121" t="s">
        <v>1720</v>
      </c>
      <c r="J96" s="126">
        <v>96</v>
      </c>
      <c r="K96" s="119">
        <v>75.2</v>
      </c>
      <c r="L96" s="132">
        <v>85.6</v>
      </c>
      <c r="M96" s="112">
        <v>113</v>
      </c>
      <c r="N96" s="112" t="s">
        <v>424</v>
      </c>
      <c r="O96" s="112" t="s">
        <v>424</v>
      </c>
      <c r="P96" s="112" t="s">
        <v>424</v>
      </c>
      <c r="Q96" s="112" t="s">
        <v>441</v>
      </c>
    </row>
    <row r="97" spans="1:17" s="113" customFormat="1" ht="19.5" customHeight="1">
      <c r="A97" s="112">
        <v>95</v>
      </c>
      <c r="B97" s="115">
        <v>20150085020</v>
      </c>
      <c r="C97" s="131" t="s">
        <v>1800</v>
      </c>
      <c r="D97" s="117" t="s">
        <v>1801</v>
      </c>
      <c r="E97" s="112"/>
      <c r="F97" s="118" t="s">
        <v>348</v>
      </c>
      <c r="G97" s="121" t="s">
        <v>1718</v>
      </c>
      <c r="H97" s="121" t="s">
        <v>1755</v>
      </c>
      <c r="I97" s="121" t="s">
        <v>1726</v>
      </c>
      <c r="J97" s="126">
        <v>97</v>
      </c>
      <c r="K97" s="119">
        <v>74.2</v>
      </c>
      <c r="L97" s="132">
        <v>85.6</v>
      </c>
      <c r="M97" s="112">
        <v>113</v>
      </c>
      <c r="N97" s="112" t="s">
        <v>424</v>
      </c>
      <c r="O97" s="112" t="s">
        <v>424</v>
      </c>
      <c r="P97" s="112" t="s">
        <v>424</v>
      </c>
      <c r="Q97" s="112" t="s">
        <v>441</v>
      </c>
    </row>
    <row r="98" spans="1:17" s="113" customFormat="1" ht="19.5" customHeight="1">
      <c r="A98" s="112">
        <v>96</v>
      </c>
      <c r="B98" s="117">
        <v>20150083916</v>
      </c>
      <c r="C98" s="131" t="s">
        <v>1800</v>
      </c>
      <c r="D98" s="117" t="s">
        <v>1801</v>
      </c>
      <c r="E98" s="112"/>
      <c r="F98" s="117" t="s">
        <v>349</v>
      </c>
      <c r="G98" s="121" t="s">
        <v>1718</v>
      </c>
      <c r="H98" s="121" t="s">
        <v>1755</v>
      </c>
      <c r="I98" s="121" t="s">
        <v>1722</v>
      </c>
      <c r="J98" s="127">
        <v>94</v>
      </c>
      <c r="K98" s="119">
        <v>77.2</v>
      </c>
      <c r="L98" s="132">
        <v>85.6</v>
      </c>
      <c r="M98" s="112">
        <v>113</v>
      </c>
      <c r="N98" s="112" t="s">
        <v>424</v>
      </c>
      <c r="O98" s="112" t="s">
        <v>424</v>
      </c>
      <c r="P98" s="112" t="s">
        <v>424</v>
      </c>
      <c r="Q98" s="112" t="s">
        <v>441</v>
      </c>
    </row>
    <row r="99" spans="1:17" s="113" customFormat="1" ht="19.5" customHeight="1">
      <c r="A99" s="112">
        <v>97</v>
      </c>
      <c r="B99" s="115">
        <v>20150083018</v>
      </c>
      <c r="C99" s="131" t="s">
        <v>1800</v>
      </c>
      <c r="D99" s="117" t="s">
        <v>1801</v>
      </c>
      <c r="E99" s="112"/>
      <c r="F99" s="118" t="s">
        <v>350</v>
      </c>
      <c r="G99" s="121" t="s">
        <v>1718</v>
      </c>
      <c r="H99" s="121" t="s">
        <v>1755</v>
      </c>
      <c r="I99" s="121" t="s">
        <v>1804</v>
      </c>
      <c r="J99" s="126">
        <v>98</v>
      </c>
      <c r="K99" s="119">
        <v>73</v>
      </c>
      <c r="L99" s="132">
        <v>85.5</v>
      </c>
      <c r="M99" s="112">
        <v>116</v>
      </c>
      <c r="N99" s="112" t="s">
        <v>424</v>
      </c>
      <c r="O99" s="112" t="s">
        <v>424</v>
      </c>
      <c r="P99" s="112" t="s">
        <v>424</v>
      </c>
      <c r="Q99" s="112" t="s">
        <v>441</v>
      </c>
    </row>
    <row r="100" spans="1:17" s="113" customFormat="1" ht="19.5" customHeight="1">
      <c r="A100" s="112">
        <v>98</v>
      </c>
      <c r="B100" s="115">
        <v>20150080624</v>
      </c>
      <c r="C100" s="131" t="s">
        <v>1800</v>
      </c>
      <c r="D100" s="117" t="s">
        <v>1801</v>
      </c>
      <c r="E100" s="112"/>
      <c r="F100" s="118" t="s">
        <v>351</v>
      </c>
      <c r="G100" s="121" t="s">
        <v>1718</v>
      </c>
      <c r="H100" s="121" t="s">
        <v>1755</v>
      </c>
      <c r="I100" s="121" t="s">
        <v>1808</v>
      </c>
      <c r="J100" s="126">
        <v>95</v>
      </c>
      <c r="K100" s="119">
        <v>76</v>
      </c>
      <c r="L100" s="132">
        <v>85.5</v>
      </c>
      <c r="M100" s="112">
        <v>116</v>
      </c>
      <c r="N100" s="112" t="s">
        <v>424</v>
      </c>
      <c r="O100" s="112" t="s">
        <v>424</v>
      </c>
      <c r="P100" s="112" t="s">
        <v>424</v>
      </c>
      <c r="Q100" s="112" t="s">
        <v>441</v>
      </c>
    </row>
    <row r="101" spans="1:17" s="113" customFormat="1" ht="19.5" customHeight="1">
      <c r="A101" s="112">
        <v>99</v>
      </c>
      <c r="B101" s="115">
        <v>20150082713</v>
      </c>
      <c r="C101" s="131" t="s">
        <v>1800</v>
      </c>
      <c r="D101" s="117" t="s">
        <v>1801</v>
      </c>
      <c r="E101" s="112"/>
      <c r="F101" s="118" t="s">
        <v>352</v>
      </c>
      <c r="G101" s="121" t="s">
        <v>1718</v>
      </c>
      <c r="H101" s="121" t="s">
        <v>1755</v>
      </c>
      <c r="I101" s="121" t="s">
        <v>1804</v>
      </c>
      <c r="J101" s="126">
        <v>101</v>
      </c>
      <c r="K101" s="119">
        <v>69.599999999999994</v>
      </c>
      <c r="L101" s="132">
        <v>85.3</v>
      </c>
      <c r="M101" s="112">
        <v>118</v>
      </c>
      <c r="N101" s="112" t="s">
        <v>424</v>
      </c>
      <c r="O101" s="112" t="s">
        <v>424</v>
      </c>
      <c r="P101" s="112" t="s">
        <v>424</v>
      </c>
      <c r="Q101" s="112" t="s">
        <v>441</v>
      </c>
    </row>
    <row r="102" spans="1:17" s="113" customFormat="1" ht="19.5" customHeight="1">
      <c r="A102" s="112">
        <v>100</v>
      </c>
      <c r="B102" s="115">
        <v>20150082901</v>
      </c>
      <c r="C102" s="131" t="s">
        <v>1800</v>
      </c>
      <c r="D102" s="117" t="s">
        <v>1801</v>
      </c>
      <c r="E102" s="112"/>
      <c r="F102" s="118" t="s">
        <v>353</v>
      </c>
      <c r="G102" s="121" t="s">
        <v>1718</v>
      </c>
      <c r="H102" s="121" t="s">
        <v>1755</v>
      </c>
      <c r="I102" s="121" t="s">
        <v>1720</v>
      </c>
      <c r="J102" s="126">
        <v>95</v>
      </c>
      <c r="K102" s="119">
        <v>75.400000000000006</v>
      </c>
      <c r="L102" s="132">
        <v>85.2</v>
      </c>
      <c r="M102" s="112">
        <v>119</v>
      </c>
      <c r="N102" s="112" t="s">
        <v>424</v>
      </c>
      <c r="O102" s="112" t="s">
        <v>424</v>
      </c>
      <c r="P102" s="112" t="s">
        <v>424</v>
      </c>
      <c r="Q102" s="112" t="s">
        <v>441</v>
      </c>
    </row>
    <row r="103" spans="1:17" s="113" customFormat="1" ht="19.5" customHeight="1">
      <c r="A103" s="112">
        <v>101</v>
      </c>
      <c r="B103" s="117">
        <v>20150083515</v>
      </c>
      <c r="C103" s="131" t="s">
        <v>1800</v>
      </c>
      <c r="D103" s="117" t="s">
        <v>1801</v>
      </c>
      <c r="E103" s="112"/>
      <c r="F103" s="117" t="s">
        <v>354</v>
      </c>
      <c r="G103" s="121" t="s">
        <v>1718</v>
      </c>
      <c r="H103" s="121" t="s">
        <v>1755</v>
      </c>
      <c r="I103" s="121" t="s">
        <v>1726</v>
      </c>
      <c r="J103" s="127">
        <v>94</v>
      </c>
      <c r="K103" s="119">
        <v>76.400000000000006</v>
      </c>
      <c r="L103" s="132">
        <v>85.2</v>
      </c>
      <c r="M103" s="112">
        <v>119</v>
      </c>
      <c r="N103" s="112" t="s">
        <v>424</v>
      </c>
      <c r="O103" s="112" t="s">
        <v>424</v>
      </c>
      <c r="P103" s="112" t="s">
        <v>424</v>
      </c>
      <c r="Q103" s="112" t="s">
        <v>441</v>
      </c>
    </row>
    <row r="104" spans="1:17" s="113" customFormat="1" ht="19.5" customHeight="1">
      <c r="A104" s="112">
        <v>102</v>
      </c>
      <c r="B104" s="115">
        <v>20150082313</v>
      </c>
      <c r="C104" s="131" t="s">
        <v>1800</v>
      </c>
      <c r="D104" s="117" t="s">
        <v>1801</v>
      </c>
      <c r="E104" s="112"/>
      <c r="F104" s="118" t="s">
        <v>355</v>
      </c>
      <c r="G104" s="121" t="s">
        <v>1718</v>
      </c>
      <c r="H104" s="121" t="s">
        <v>1755</v>
      </c>
      <c r="I104" s="121" t="s">
        <v>1726</v>
      </c>
      <c r="J104" s="126">
        <v>98</v>
      </c>
      <c r="K104" s="119">
        <v>72.2</v>
      </c>
      <c r="L104" s="132">
        <v>85.1</v>
      </c>
      <c r="M104" s="112">
        <v>121</v>
      </c>
      <c r="N104" s="112" t="s">
        <v>424</v>
      </c>
      <c r="O104" s="112" t="s">
        <v>424</v>
      </c>
      <c r="P104" s="112" t="s">
        <v>424</v>
      </c>
      <c r="Q104" s="112" t="s">
        <v>441</v>
      </c>
    </row>
    <row r="105" spans="1:17" s="113" customFormat="1" ht="19.5" customHeight="1">
      <c r="A105" s="112">
        <v>103</v>
      </c>
      <c r="B105" s="115">
        <v>20150083712</v>
      </c>
      <c r="C105" s="131" t="s">
        <v>1800</v>
      </c>
      <c r="D105" s="117" t="s">
        <v>1801</v>
      </c>
      <c r="E105" s="112"/>
      <c r="F105" s="118" t="s">
        <v>1819</v>
      </c>
      <c r="G105" s="121" t="s">
        <v>1718</v>
      </c>
      <c r="H105" s="121" t="s">
        <v>1755</v>
      </c>
      <c r="I105" s="121" t="s">
        <v>1804</v>
      </c>
      <c r="J105" s="126">
        <v>96</v>
      </c>
      <c r="K105" s="119">
        <v>74.2</v>
      </c>
      <c r="L105" s="132">
        <v>85.1</v>
      </c>
      <c r="M105" s="112">
        <v>121</v>
      </c>
      <c r="N105" s="112" t="s">
        <v>424</v>
      </c>
      <c r="O105" s="112" t="s">
        <v>424</v>
      </c>
      <c r="P105" s="112" t="s">
        <v>424</v>
      </c>
      <c r="Q105" s="112" t="s">
        <v>441</v>
      </c>
    </row>
    <row r="106" spans="1:17" s="113" customFormat="1" ht="19.5" customHeight="1">
      <c r="A106" s="112">
        <v>104</v>
      </c>
      <c r="B106" s="115">
        <v>20150082422</v>
      </c>
      <c r="C106" s="131" t="s">
        <v>1800</v>
      </c>
      <c r="D106" s="117" t="s">
        <v>1801</v>
      </c>
      <c r="E106" s="112"/>
      <c r="F106" s="118" t="s">
        <v>356</v>
      </c>
      <c r="G106" s="121" t="s">
        <v>1718</v>
      </c>
      <c r="H106" s="121" t="s">
        <v>1755</v>
      </c>
      <c r="I106" s="121" t="s">
        <v>1726</v>
      </c>
      <c r="J106" s="126">
        <v>96</v>
      </c>
      <c r="K106" s="119">
        <v>74</v>
      </c>
      <c r="L106" s="132">
        <v>85</v>
      </c>
      <c r="M106" s="112">
        <v>123</v>
      </c>
      <c r="N106" s="112" t="s">
        <v>424</v>
      </c>
      <c r="O106" s="112" t="s">
        <v>424</v>
      </c>
      <c r="P106" s="112" t="s">
        <v>424</v>
      </c>
      <c r="Q106" s="112" t="s">
        <v>441</v>
      </c>
    </row>
    <row r="107" spans="1:17" s="113" customFormat="1" ht="19.5" customHeight="1">
      <c r="A107" s="112">
        <v>105</v>
      </c>
      <c r="B107" s="115">
        <v>20150080824</v>
      </c>
      <c r="C107" s="131" t="s">
        <v>1800</v>
      </c>
      <c r="D107" s="117" t="s">
        <v>1801</v>
      </c>
      <c r="E107" s="112"/>
      <c r="F107" s="118" t="s">
        <v>357</v>
      </c>
      <c r="G107" s="121" t="s">
        <v>1718</v>
      </c>
      <c r="H107" s="121" t="s">
        <v>1755</v>
      </c>
      <c r="I107" s="121" t="s">
        <v>1726</v>
      </c>
      <c r="J107" s="126">
        <v>97</v>
      </c>
      <c r="K107" s="119">
        <v>72.8</v>
      </c>
      <c r="L107" s="132">
        <v>84.9</v>
      </c>
      <c r="M107" s="112">
        <v>125</v>
      </c>
      <c r="N107" s="112" t="s">
        <v>424</v>
      </c>
      <c r="O107" s="112" t="s">
        <v>424</v>
      </c>
      <c r="P107" s="112" t="s">
        <v>424</v>
      </c>
      <c r="Q107" s="112" t="s">
        <v>441</v>
      </c>
    </row>
    <row r="108" spans="1:17" s="113" customFormat="1" ht="19.5" customHeight="1">
      <c r="A108" s="112">
        <v>106</v>
      </c>
      <c r="B108" s="115">
        <v>20150084312</v>
      </c>
      <c r="C108" s="131" t="s">
        <v>1800</v>
      </c>
      <c r="D108" s="117" t="s">
        <v>1801</v>
      </c>
      <c r="E108" s="112"/>
      <c r="F108" s="118" t="s">
        <v>358</v>
      </c>
      <c r="G108" s="121" t="s">
        <v>1718</v>
      </c>
      <c r="H108" s="121" t="s">
        <v>1755</v>
      </c>
      <c r="I108" s="121" t="s">
        <v>1804</v>
      </c>
      <c r="J108" s="126">
        <v>96</v>
      </c>
      <c r="K108" s="119">
        <v>73.8</v>
      </c>
      <c r="L108" s="132">
        <v>84.9</v>
      </c>
      <c r="M108" s="112">
        <v>125</v>
      </c>
      <c r="N108" s="112" t="s">
        <v>424</v>
      </c>
      <c r="O108" s="112" t="s">
        <v>424</v>
      </c>
      <c r="P108" s="112" t="s">
        <v>424</v>
      </c>
      <c r="Q108" s="112" t="s">
        <v>441</v>
      </c>
    </row>
    <row r="109" spans="1:17" s="113" customFormat="1" ht="19.5" customHeight="1">
      <c r="A109" s="112">
        <v>107</v>
      </c>
      <c r="B109" s="115">
        <v>20150085025</v>
      </c>
      <c r="C109" s="131" t="s">
        <v>1800</v>
      </c>
      <c r="D109" s="117" t="s">
        <v>1801</v>
      </c>
      <c r="E109" s="112"/>
      <c r="F109" s="118" t="s">
        <v>360</v>
      </c>
      <c r="G109" s="121" t="s">
        <v>1718</v>
      </c>
      <c r="H109" s="121" t="s">
        <v>1755</v>
      </c>
      <c r="I109" s="121" t="s">
        <v>1726</v>
      </c>
      <c r="J109" s="126">
        <v>96</v>
      </c>
      <c r="K109" s="119">
        <v>73.8</v>
      </c>
      <c r="L109" s="132">
        <v>84.9</v>
      </c>
      <c r="M109" s="112">
        <v>125</v>
      </c>
      <c r="N109" s="112" t="s">
        <v>424</v>
      </c>
      <c r="O109" s="112" t="s">
        <v>424</v>
      </c>
      <c r="P109" s="112" t="s">
        <v>424</v>
      </c>
      <c r="Q109" s="112" t="s">
        <v>441</v>
      </c>
    </row>
    <row r="110" spans="1:17" s="113" customFormat="1" ht="19.5" customHeight="1">
      <c r="A110" s="112">
        <v>108</v>
      </c>
      <c r="B110" s="115">
        <v>20150083911</v>
      </c>
      <c r="C110" s="131" t="s">
        <v>1800</v>
      </c>
      <c r="D110" s="117" t="s">
        <v>1801</v>
      </c>
      <c r="E110" s="112"/>
      <c r="F110" s="118" t="s">
        <v>361</v>
      </c>
      <c r="G110" s="121" t="s">
        <v>1718</v>
      </c>
      <c r="H110" s="121" t="s">
        <v>1755</v>
      </c>
      <c r="I110" s="121" t="s">
        <v>1804</v>
      </c>
      <c r="J110" s="126">
        <v>95</v>
      </c>
      <c r="K110" s="119">
        <v>74.8</v>
      </c>
      <c r="L110" s="132">
        <v>84.9</v>
      </c>
      <c r="M110" s="112">
        <v>125</v>
      </c>
      <c r="N110" s="112" t="s">
        <v>424</v>
      </c>
      <c r="O110" s="112" t="s">
        <v>424</v>
      </c>
      <c r="P110" s="112" t="s">
        <v>424</v>
      </c>
      <c r="Q110" s="112" t="s">
        <v>441</v>
      </c>
    </row>
    <row r="111" spans="1:17" s="113" customFormat="1" ht="19.5" customHeight="1">
      <c r="A111" s="112">
        <v>109</v>
      </c>
      <c r="B111" s="115">
        <v>20150082105</v>
      </c>
      <c r="C111" s="131" t="s">
        <v>1800</v>
      </c>
      <c r="D111" s="117" t="s">
        <v>1801</v>
      </c>
      <c r="E111" s="112"/>
      <c r="F111" s="118" t="s">
        <v>1840</v>
      </c>
      <c r="G111" s="121" t="s">
        <v>1718</v>
      </c>
      <c r="H111" s="121" t="s">
        <v>1755</v>
      </c>
      <c r="I111" s="121" t="s">
        <v>1720</v>
      </c>
      <c r="J111" s="126">
        <v>95</v>
      </c>
      <c r="K111" s="119">
        <v>74.599999999999994</v>
      </c>
      <c r="L111" s="132">
        <v>84.8</v>
      </c>
      <c r="M111" s="112">
        <v>129</v>
      </c>
      <c r="N111" s="112" t="s">
        <v>424</v>
      </c>
      <c r="O111" s="112" t="s">
        <v>424</v>
      </c>
      <c r="P111" s="112" t="s">
        <v>424</v>
      </c>
      <c r="Q111" s="112" t="s">
        <v>441</v>
      </c>
    </row>
    <row r="112" spans="1:17" s="113" customFormat="1" ht="16.5" customHeight="1">
      <c r="A112" s="112">
        <v>110</v>
      </c>
      <c r="B112" s="115">
        <v>20150081621</v>
      </c>
      <c r="C112" s="117" t="s">
        <v>1800</v>
      </c>
      <c r="D112" s="117" t="s">
        <v>498</v>
      </c>
      <c r="E112" s="117" t="s">
        <v>499</v>
      </c>
      <c r="F112" s="118" t="s">
        <v>500</v>
      </c>
      <c r="G112" s="117" t="s">
        <v>1718</v>
      </c>
      <c r="H112" s="117" t="s">
        <v>1719</v>
      </c>
      <c r="I112" s="117" t="s">
        <v>1804</v>
      </c>
      <c r="J112" s="112">
        <v>125</v>
      </c>
      <c r="K112" s="119">
        <v>84.2</v>
      </c>
      <c r="L112" s="119">
        <f t="shared" ref="L112:L143" si="3">(J112+K112)/2</f>
        <v>104.6</v>
      </c>
      <c r="M112" s="112">
        <v>1</v>
      </c>
      <c r="N112" s="112" t="s">
        <v>424</v>
      </c>
      <c r="O112" s="112" t="s">
        <v>424</v>
      </c>
      <c r="P112" s="112" t="s">
        <v>424</v>
      </c>
      <c r="Q112" s="112" t="s">
        <v>441</v>
      </c>
    </row>
    <row r="113" spans="1:17" s="113" customFormat="1" ht="16.5" customHeight="1">
      <c r="A113" s="112">
        <v>111</v>
      </c>
      <c r="B113" s="115">
        <v>20150080220</v>
      </c>
      <c r="C113" s="117" t="s">
        <v>1800</v>
      </c>
      <c r="D113" s="117" t="s">
        <v>498</v>
      </c>
      <c r="E113" s="117"/>
      <c r="F113" s="118" t="s">
        <v>502</v>
      </c>
      <c r="G113" s="117" t="s">
        <v>1718</v>
      </c>
      <c r="H113" s="117" t="s">
        <v>1719</v>
      </c>
      <c r="I113" s="117" t="s">
        <v>1808</v>
      </c>
      <c r="J113" s="112">
        <v>123</v>
      </c>
      <c r="K113" s="119">
        <v>79.8</v>
      </c>
      <c r="L113" s="119">
        <f t="shared" si="3"/>
        <v>101.4</v>
      </c>
      <c r="M113" s="112">
        <v>2</v>
      </c>
      <c r="N113" s="112" t="s">
        <v>424</v>
      </c>
      <c r="O113" s="112" t="s">
        <v>424</v>
      </c>
      <c r="P113" s="112" t="s">
        <v>424</v>
      </c>
      <c r="Q113" s="112" t="s">
        <v>441</v>
      </c>
    </row>
    <row r="114" spans="1:17" s="113" customFormat="1" ht="16.5" customHeight="1">
      <c r="A114" s="112">
        <v>112</v>
      </c>
      <c r="B114" s="115">
        <v>20150081401</v>
      </c>
      <c r="C114" s="117" t="s">
        <v>1800</v>
      </c>
      <c r="D114" s="117" t="s">
        <v>498</v>
      </c>
      <c r="E114" s="117"/>
      <c r="F114" s="118" t="s">
        <v>949</v>
      </c>
      <c r="G114" s="117" t="s">
        <v>1718</v>
      </c>
      <c r="H114" s="117" t="s">
        <v>1719</v>
      </c>
      <c r="I114" s="117" t="s">
        <v>1720</v>
      </c>
      <c r="J114" s="112">
        <v>118</v>
      </c>
      <c r="K114" s="119">
        <v>81.599999999999994</v>
      </c>
      <c r="L114" s="119">
        <f t="shared" si="3"/>
        <v>99.8</v>
      </c>
      <c r="M114" s="112">
        <v>3</v>
      </c>
      <c r="N114" s="112" t="s">
        <v>424</v>
      </c>
      <c r="O114" s="112" t="s">
        <v>424</v>
      </c>
      <c r="P114" s="112" t="s">
        <v>424</v>
      </c>
      <c r="Q114" s="112" t="s">
        <v>441</v>
      </c>
    </row>
    <row r="115" spans="1:17" s="113" customFormat="1" ht="16.5" customHeight="1">
      <c r="A115" s="112">
        <v>113</v>
      </c>
      <c r="B115" s="120">
        <v>20150080116</v>
      </c>
      <c r="C115" s="121" t="s">
        <v>1800</v>
      </c>
      <c r="D115" s="121" t="s">
        <v>498</v>
      </c>
      <c r="E115" s="121"/>
      <c r="F115" s="122" t="s">
        <v>950</v>
      </c>
      <c r="G115" s="121" t="s">
        <v>1718</v>
      </c>
      <c r="H115" s="121" t="s">
        <v>1719</v>
      </c>
      <c r="I115" s="121" t="s">
        <v>1720</v>
      </c>
      <c r="J115" s="123">
        <v>117</v>
      </c>
      <c r="K115" s="125">
        <v>81.2</v>
      </c>
      <c r="L115" s="125">
        <f t="shared" si="3"/>
        <v>99.1</v>
      </c>
      <c r="M115" s="124">
        <v>4</v>
      </c>
      <c r="N115" s="112" t="s">
        <v>424</v>
      </c>
      <c r="O115" s="112" t="s">
        <v>424</v>
      </c>
      <c r="P115" s="112" t="s">
        <v>424</v>
      </c>
      <c r="Q115" s="112" t="s">
        <v>441</v>
      </c>
    </row>
    <row r="116" spans="1:17" s="113" customFormat="1" ht="16.5" customHeight="1">
      <c r="A116" s="112">
        <v>114</v>
      </c>
      <c r="B116" s="115">
        <v>20150081012</v>
      </c>
      <c r="C116" s="121" t="s">
        <v>1800</v>
      </c>
      <c r="D116" s="121" t="s">
        <v>498</v>
      </c>
      <c r="E116" s="121"/>
      <c r="F116" s="122" t="s">
        <v>951</v>
      </c>
      <c r="G116" s="121" t="s">
        <v>1718</v>
      </c>
      <c r="H116" s="121" t="s">
        <v>1719</v>
      </c>
      <c r="I116" s="121" t="s">
        <v>1804</v>
      </c>
      <c r="J116" s="126">
        <v>122</v>
      </c>
      <c r="K116" s="119">
        <v>75.8</v>
      </c>
      <c r="L116" s="119">
        <f t="shared" si="3"/>
        <v>98.9</v>
      </c>
      <c r="M116" s="112">
        <v>5</v>
      </c>
      <c r="N116" s="112" t="s">
        <v>424</v>
      </c>
      <c r="O116" s="112" t="s">
        <v>424</v>
      </c>
      <c r="P116" s="112" t="s">
        <v>424</v>
      </c>
      <c r="Q116" s="112" t="s">
        <v>441</v>
      </c>
    </row>
    <row r="117" spans="1:17" s="113" customFormat="1" ht="16.5" customHeight="1">
      <c r="A117" s="112">
        <v>115</v>
      </c>
      <c r="B117" s="115">
        <v>20150081406</v>
      </c>
      <c r="C117" s="121" t="s">
        <v>1800</v>
      </c>
      <c r="D117" s="121" t="s">
        <v>498</v>
      </c>
      <c r="E117" s="121"/>
      <c r="F117" s="122" t="s">
        <v>952</v>
      </c>
      <c r="G117" s="121" t="s">
        <v>1718</v>
      </c>
      <c r="H117" s="121" t="s">
        <v>1719</v>
      </c>
      <c r="I117" s="121" t="s">
        <v>1720</v>
      </c>
      <c r="J117" s="126">
        <v>112</v>
      </c>
      <c r="K117" s="119">
        <v>85</v>
      </c>
      <c r="L117" s="119">
        <f t="shared" si="3"/>
        <v>98.5</v>
      </c>
      <c r="M117" s="112">
        <v>6</v>
      </c>
      <c r="N117" s="112" t="s">
        <v>424</v>
      </c>
      <c r="O117" s="112" t="s">
        <v>424</v>
      </c>
      <c r="P117" s="112" t="s">
        <v>424</v>
      </c>
      <c r="Q117" s="112" t="s">
        <v>441</v>
      </c>
    </row>
    <row r="118" spans="1:17" s="113" customFormat="1" ht="16.5" customHeight="1">
      <c r="A118" s="112">
        <v>116</v>
      </c>
      <c r="B118" s="115">
        <v>20150080117</v>
      </c>
      <c r="C118" s="121" t="s">
        <v>1800</v>
      </c>
      <c r="D118" s="121" t="s">
        <v>498</v>
      </c>
      <c r="E118" s="121"/>
      <c r="F118" s="122" t="s">
        <v>953</v>
      </c>
      <c r="G118" s="121" t="s">
        <v>1718</v>
      </c>
      <c r="H118" s="121" t="s">
        <v>1719</v>
      </c>
      <c r="I118" s="121" t="s">
        <v>1726</v>
      </c>
      <c r="J118" s="126">
        <v>113</v>
      </c>
      <c r="K118" s="119">
        <v>83.6</v>
      </c>
      <c r="L118" s="119">
        <f t="shared" si="3"/>
        <v>98.3</v>
      </c>
      <c r="M118" s="112">
        <v>7</v>
      </c>
      <c r="N118" s="112" t="s">
        <v>424</v>
      </c>
      <c r="O118" s="112" t="s">
        <v>424</v>
      </c>
      <c r="P118" s="112" t="s">
        <v>424</v>
      </c>
      <c r="Q118" s="112" t="s">
        <v>441</v>
      </c>
    </row>
    <row r="119" spans="1:17" s="113" customFormat="1" ht="16.5" customHeight="1">
      <c r="A119" s="112">
        <v>117</v>
      </c>
      <c r="B119" s="115">
        <v>20150081514</v>
      </c>
      <c r="C119" s="121" t="s">
        <v>1800</v>
      </c>
      <c r="D119" s="121" t="s">
        <v>498</v>
      </c>
      <c r="E119" s="121"/>
      <c r="F119" s="122" t="s">
        <v>954</v>
      </c>
      <c r="G119" s="121" t="s">
        <v>1718</v>
      </c>
      <c r="H119" s="121" t="s">
        <v>1719</v>
      </c>
      <c r="I119" s="121" t="s">
        <v>1720</v>
      </c>
      <c r="J119" s="126">
        <v>120</v>
      </c>
      <c r="K119" s="119">
        <v>76.400000000000006</v>
      </c>
      <c r="L119" s="119">
        <f t="shared" si="3"/>
        <v>98.2</v>
      </c>
      <c r="M119" s="112">
        <v>9</v>
      </c>
      <c r="N119" s="112" t="s">
        <v>424</v>
      </c>
      <c r="O119" s="112" t="s">
        <v>424</v>
      </c>
      <c r="P119" s="112" t="s">
        <v>424</v>
      </c>
      <c r="Q119" s="112" t="s">
        <v>441</v>
      </c>
    </row>
    <row r="120" spans="1:17" s="113" customFormat="1" ht="16.5" customHeight="1">
      <c r="A120" s="112">
        <v>118</v>
      </c>
      <c r="B120" s="115">
        <v>20150081902</v>
      </c>
      <c r="C120" s="121" t="s">
        <v>1800</v>
      </c>
      <c r="D120" s="121" t="s">
        <v>498</v>
      </c>
      <c r="E120" s="121"/>
      <c r="F120" s="122" t="s">
        <v>955</v>
      </c>
      <c r="G120" s="121" t="s">
        <v>1718</v>
      </c>
      <c r="H120" s="121" t="s">
        <v>1719</v>
      </c>
      <c r="I120" s="121" t="s">
        <v>1736</v>
      </c>
      <c r="J120" s="126">
        <v>112</v>
      </c>
      <c r="K120" s="119">
        <v>84.4</v>
      </c>
      <c r="L120" s="119">
        <f t="shared" si="3"/>
        <v>98.2</v>
      </c>
      <c r="M120" s="112">
        <v>9</v>
      </c>
      <c r="N120" s="112" t="s">
        <v>424</v>
      </c>
      <c r="O120" s="112" t="s">
        <v>424</v>
      </c>
      <c r="P120" s="112" t="s">
        <v>424</v>
      </c>
      <c r="Q120" s="112" t="s">
        <v>441</v>
      </c>
    </row>
    <row r="121" spans="1:17" s="113" customFormat="1" ht="16.5" customHeight="1">
      <c r="A121" s="112">
        <v>119</v>
      </c>
      <c r="B121" s="115">
        <v>20150080201</v>
      </c>
      <c r="C121" s="121" t="s">
        <v>1800</v>
      </c>
      <c r="D121" s="121" t="s">
        <v>498</v>
      </c>
      <c r="E121" s="121"/>
      <c r="F121" s="122" t="s">
        <v>956</v>
      </c>
      <c r="G121" s="121" t="s">
        <v>1718</v>
      </c>
      <c r="H121" s="121" t="s">
        <v>1719</v>
      </c>
      <c r="I121" s="121" t="s">
        <v>1720</v>
      </c>
      <c r="J121" s="126">
        <v>111</v>
      </c>
      <c r="K121" s="133">
        <v>85</v>
      </c>
      <c r="L121" s="119">
        <f t="shared" si="3"/>
        <v>98</v>
      </c>
      <c r="M121" s="112">
        <v>11</v>
      </c>
      <c r="N121" s="112" t="s">
        <v>424</v>
      </c>
      <c r="O121" s="112" t="s">
        <v>424</v>
      </c>
      <c r="P121" s="112" t="s">
        <v>424</v>
      </c>
      <c r="Q121" s="112" t="s">
        <v>441</v>
      </c>
    </row>
    <row r="122" spans="1:17" s="113" customFormat="1" ht="16.5" customHeight="1">
      <c r="A122" s="112">
        <v>120</v>
      </c>
      <c r="B122" s="115">
        <v>20150081103</v>
      </c>
      <c r="C122" s="121" t="s">
        <v>1800</v>
      </c>
      <c r="D122" s="121" t="s">
        <v>498</v>
      </c>
      <c r="E122" s="121"/>
      <c r="F122" s="122" t="s">
        <v>957</v>
      </c>
      <c r="G122" s="121" t="s">
        <v>1718</v>
      </c>
      <c r="H122" s="121" t="s">
        <v>1719</v>
      </c>
      <c r="I122" s="121" t="s">
        <v>1736</v>
      </c>
      <c r="J122" s="126">
        <v>118</v>
      </c>
      <c r="K122" s="119">
        <v>77.400000000000006</v>
      </c>
      <c r="L122" s="119">
        <f t="shared" si="3"/>
        <v>97.7</v>
      </c>
      <c r="M122" s="112">
        <v>12</v>
      </c>
      <c r="N122" s="112" t="s">
        <v>424</v>
      </c>
      <c r="O122" s="112" t="s">
        <v>424</v>
      </c>
      <c r="P122" s="112" t="s">
        <v>424</v>
      </c>
      <c r="Q122" s="112" t="s">
        <v>441</v>
      </c>
    </row>
    <row r="123" spans="1:17" s="113" customFormat="1" ht="16.5" customHeight="1">
      <c r="A123" s="112">
        <v>121</v>
      </c>
      <c r="B123" s="115">
        <v>20150080804</v>
      </c>
      <c r="C123" s="121" t="s">
        <v>1800</v>
      </c>
      <c r="D123" s="121" t="s">
        <v>498</v>
      </c>
      <c r="E123" s="121"/>
      <c r="F123" s="122" t="s">
        <v>958</v>
      </c>
      <c r="G123" s="121" t="s">
        <v>1718</v>
      </c>
      <c r="H123" s="121" t="s">
        <v>1719</v>
      </c>
      <c r="I123" s="121" t="s">
        <v>1804</v>
      </c>
      <c r="J123" s="126">
        <v>111</v>
      </c>
      <c r="K123" s="119">
        <v>83</v>
      </c>
      <c r="L123" s="119">
        <f t="shared" si="3"/>
        <v>97</v>
      </c>
      <c r="M123" s="112">
        <v>13</v>
      </c>
      <c r="N123" s="112" t="s">
        <v>424</v>
      </c>
      <c r="O123" s="112" t="s">
        <v>424</v>
      </c>
      <c r="P123" s="112" t="s">
        <v>424</v>
      </c>
      <c r="Q123" s="112" t="s">
        <v>441</v>
      </c>
    </row>
    <row r="124" spans="1:17" s="113" customFormat="1" ht="16.5" customHeight="1">
      <c r="A124" s="112">
        <v>122</v>
      </c>
      <c r="B124" s="115">
        <v>20150081824</v>
      </c>
      <c r="C124" s="121" t="s">
        <v>1800</v>
      </c>
      <c r="D124" s="121" t="s">
        <v>498</v>
      </c>
      <c r="E124" s="121"/>
      <c r="F124" s="122" t="s">
        <v>959</v>
      </c>
      <c r="G124" s="121" t="s">
        <v>1718</v>
      </c>
      <c r="H124" s="121" t="s">
        <v>1719</v>
      </c>
      <c r="I124" s="121" t="s">
        <v>1736</v>
      </c>
      <c r="J124" s="126">
        <v>115</v>
      </c>
      <c r="K124" s="119">
        <v>77.8</v>
      </c>
      <c r="L124" s="119">
        <f t="shared" si="3"/>
        <v>96.4</v>
      </c>
      <c r="M124" s="112">
        <v>14</v>
      </c>
      <c r="N124" s="112" t="s">
        <v>424</v>
      </c>
      <c r="O124" s="112" t="s">
        <v>424</v>
      </c>
      <c r="P124" s="112" t="s">
        <v>424</v>
      </c>
      <c r="Q124" s="112" t="s">
        <v>441</v>
      </c>
    </row>
    <row r="125" spans="1:17" s="113" customFormat="1" ht="16.5" customHeight="1">
      <c r="A125" s="112">
        <v>123</v>
      </c>
      <c r="B125" s="115">
        <v>20150081624</v>
      </c>
      <c r="C125" s="121" t="s">
        <v>1800</v>
      </c>
      <c r="D125" s="121" t="s">
        <v>498</v>
      </c>
      <c r="E125" s="121"/>
      <c r="F125" s="122" t="s">
        <v>960</v>
      </c>
      <c r="G125" s="121" t="s">
        <v>1718</v>
      </c>
      <c r="H125" s="121" t="s">
        <v>1719</v>
      </c>
      <c r="I125" s="121" t="s">
        <v>1720</v>
      </c>
      <c r="J125" s="126">
        <v>109</v>
      </c>
      <c r="K125" s="119">
        <v>83.4</v>
      </c>
      <c r="L125" s="119">
        <f t="shared" si="3"/>
        <v>96.2</v>
      </c>
      <c r="M125" s="112">
        <v>15</v>
      </c>
      <c r="N125" s="112" t="s">
        <v>424</v>
      </c>
      <c r="O125" s="112" t="s">
        <v>424</v>
      </c>
      <c r="P125" s="112" t="s">
        <v>424</v>
      </c>
      <c r="Q125" s="112" t="s">
        <v>441</v>
      </c>
    </row>
    <row r="126" spans="1:17" s="113" customFormat="1" ht="16.5" customHeight="1">
      <c r="A126" s="112">
        <v>124</v>
      </c>
      <c r="B126" s="115">
        <v>20150080213</v>
      </c>
      <c r="C126" s="121" t="s">
        <v>1800</v>
      </c>
      <c r="D126" s="121" t="s">
        <v>498</v>
      </c>
      <c r="E126" s="121"/>
      <c r="F126" s="122" t="s">
        <v>961</v>
      </c>
      <c r="G126" s="121" t="s">
        <v>1718</v>
      </c>
      <c r="H126" s="121" t="s">
        <v>1719</v>
      </c>
      <c r="I126" s="121" t="s">
        <v>1726</v>
      </c>
      <c r="J126" s="126">
        <v>110</v>
      </c>
      <c r="K126" s="119">
        <v>82.2</v>
      </c>
      <c r="L126" s="119">
        <f t="shared" si="3"/>
        <v>96.1</v>
      </c>
      <c r="M126" s="112">
        <v>16</v>
      </c>
      <c r="N126" s="112" t="s">
        <v>424</v>
      </c>
      <c r="O126" s="112" t="s">
        <v>424</v>
      </c>
      <c r="P126" s="112" t="s">
        <v>424</v>
      </c>
      <c r="Q126" s="112" t="s">
        <v>441</v>
      </c>
    </row>
    <row r="127" spans="1:17" s="113" customFormat="1" ht="16.5" customHeight="1">
      <c r="A127" s="112">
        <v>125</v>
      </c>
      <c r="B127" s="115">
        <v>20150081414</v>
      </c>
      <c r="C127" s="121" t="s">
        <v>1800</v>
      </c>
      <c r="D127" s="121" t="s">
        <v>498</v>
      </c>
      <c r="E127" s="121"/>
      <c r="F127" s="122" t="s">
        <v>962</v>
      </c>
      <c r="G127" s="121" t="s">
        <v>1718</v>
      </c>
      <c r="H127" s="121" t="s">
        <v>1719</v>
      </c>
      <c r="I127" s="121" t="s">
        <v>1804</v>
      </c>
      <c r="J127" s="126">
        <v>116</v>
      </c>
      <c r="K127" s="119">
        <v>75.400000000000006</v>
      </c>
      <c r="L127" s="119">
        <f t="shared" si="3"/>
        <v>95.7</v>
      </c>
      <c r="M127" s="112">
        <v>17</v>
      </c>
      <c r="N127" s="112" t="s">
        <v>424</v>
      </c>
      <c r="O127" s="112" t="s">
        <v>424</v>
      </c>
      <c r="P127" s="112" t="s">
        <v>424</v>
      </c>
      <c r="Q127" s="112" t="s">
        <v>441</v>
      </c>
    </row>
    <row r="128" spans="1:17" s="113" customFormat="1" ht="16.5" customHeight="1">
      <c r="A128" s="112">
        <v>126</v>
      </c>
      <c r="B128" s="115">
        <v>20150080705</v>
      </c>
      <c r="C128" s="121" t="s">
        <v>1800</v>
      </c>
      <c r="D128" s="121" t="s">
        <v>498</v>
      </c>
      <c r="E128" s="121"/>
      <c r="F128" s="122" t="s">
        <v>963</v>
      </c>
      <c r="G128" s="121" t="s">
        <v>1718</v>
      </c>
      <c r="H128" s="121" t="s">
        <v>1719</v>
      </c>
      <c r="I128" s="121" t="s">
        <v>1720</v>
      </c>
      <c r="J128" s="126">
        <v>118</v>
      </c>
      <c r="K128" s="119">
        <v>72.8</v>
      </c>
      <c r="L128" s="119">
        <f t="shared" si="3"/>
        <v>95.4</v>
      </c>
      <c r="M128" s="112">
        <v>18</v>
      </c>
      <c r="N128" s="112" t="s">
        <v>424</v>
      </c>
      <c r="O128" s="112" t="s">
        <v>424</v>
      </c>
      <c r="P128" s="112" t="s">
        <v>424</v>
      </c>
      <c r="Q128" s="112" t="s">
        <v>441</v>
      </c>
    </row>
    <row r="129" spans="1:17" s="113" customFormat="1" ht="16.5" customHeight="1">
      <c r="A129" s="112">
        <v>127</v>
      </c>
      <c r="B129" s="115">
        <v>20150081023</v>
      </c>
      <c r="C129" s="121" t="s">
        <v>1800</v>
      </c>
      <c r="D129" s="121" t="s">
        <v>498</v>
      </c>
      <c r="E129" s="121"/>
      <c r="F129" s="122" t="s">
        <v>964</v>
      </c>
      <c r="G129" s="121" t="s">
        <v>1718</v>
      </c>
      <c r="H129" s="121" t="s">
        <v>1719</v>
      </c>
      <c r="I129" s="121" t="s">
        <v>1720</v>
      </c>
      <c r="J129" s="126">
        <v>110</v>
      </c>
      <c r="K129" s="119">
        <v>80.8</v>
      </c>
      <c r="L129" s="119">
        <f t="shared" si="3"/>
        <v>95.4</v>
      </c>
      <c r="M129" s="112">
        <v>18</v>
      </c>
      <c r="N129" s="112" t="s">
        <v>424</v>
      </c>
      <c r="O129" s="112" t="s">
        <v>424</v>
      </c>
      <c r="P129" s="112" t="s">
        <v>424</v>
      </c>
      <c r="Q129" s="112" t="s">
        <v>441</v>
      </c>
    </row>
    <row r="130" spans="1:17" s="113" customFormat="1" ht="16.5" customHeight="1">
      <c r="A130" s="112">
        <v>128</v>
      </c>
      <c r="B130" s="115">
        <v>20150081025</v>
      </c>
      <c r="C130" s="121" t="s">
        <v>1800</v>
      </c>
      <c r="D130" s="121" t="s">
        <v>498</v>
      </c>
      <c r="E130" s="121"/>
      <c r="F130" s="122" t="s">
        <v>965</v>
      </c>
      <c r="G130" s="121" t="s">
        <v>1718</v>
      </c>
      <c r="H130" s="121" t="s">
        <v>1719</v>
      </c>
      <c r="I130" s="121" t="s">
        <v>1804</v>
      </c>
      <c r="J130" s="126">
        <v>108</v>
      </c>
      <c r="K130" s="119">
        <v>82.6</v>
      </c>
      <c r="L130" s="119">
        <f t="shared" si="3"/>
        <v>95.3</v>
      </c>
      <c r="M130" s="112">
        <v>20</v>
      </c>
      <c r="N130" s="112" t="s">
        <v>424</v>
      </c>
      <c r="O130" s="112" t="s">
        <v>424</v>
      </c>
      <c r="P130" s="112" t="s">
        <v>424</v>
      </c>
      <c r="Q130" s="112" t="s">
        <v>441</v>
      </c>
    </row>
    <row r="131" spans="1:17" s="113" customFormat="1" ht="16.5" customHeight="1">
      <c r="A131" s="112">
        <v>129</v>
      </c>
      <c r="B131" s="115">
        <v>20150080514</v>
      </c>
      <c r="C131" s="121" t="s">
        <v>1800</v>
      </c>
      <c r="D131" s="121" t="s">
        <v>498</v>
      </c>
      <c r="E131" s="121"/>
      <c r="F131" s="122" t="s">
        <v>966</v>
      </c>
      <c r="G131" s="121" t="s">
        <v>1718</v>
      </c>
      <c r="H131" s="121" t="s">
        <v>1719</v>
      </c>
      <c r="I131" s="121" t="s">
        <v>1720</v>
      </c>
      <c r="J131" s="126">
        <v>112</v>
      </c>
      <c r="K131" s="119">
        <v>78.2</v>
      </c>
      <c r="L131" s="119">
        <f t="shared" si="3"/>
        <v>95.1</v>
      </c>
      <c r="M131" s="112">
        <v>21</v>
      </c>
      <c r="N131" s="112" t="s">
        <v>424</v>
      </c>
      <c r="O131" s="112" t="s">
        <v>424</v>
      </c>
      <c r="P131" s="112" t="s">
        <v>424</v>
      </c>
      <c r="Q131" s="112" t="s">
        <v>441</v>
      </c>
    </row>
    <row r="132" spans="1:17" s="113" customFormat="1" ht="16.5" customHeight="1">
      <c r="A132" s="112">
        <v>130</v>
      </c>
      <c r="B132" s="115">
        <v>20150080817</v>
      </c>
      <c r="C132" s="121" t="s">
        <v>1800</v>
      </c>
      <c r="D132" s="121" t="s">
        <v>498</v>
      </c>
      <c r="E132" s="121"/>
      <c r="F132" s="122" t="s">
        <v>967</v>
      </c>
      <c r="G132" s="121" t="s">
        <v>1718</v>
      </c>
      <c r="H132" s="121" t="s">
        <v>1719</v>
      </c>
      <c r="I132" s="121" t="s">
        <v>1720</v>
      </c>
      <c r="J132" s="126">
        <v>108</v>
      </c>
      <c r="K132" s="119">
        <v>81.599999999999994</v>
      </c>
      <c r="L132" s="119">
        <f t="shared" si="3"/>
        <v>94.8</v>
      </c>
      <c r="M132" s="112">
        <v>22</v>
      </c>
      <c r="N132" s="112" t="s">
        <v>424</v>
      </c>
      <c r="O132" s="112" t="s">
        <v>424</v>
      </c>
      <c r="P132" s="112" t="s">
        <v>424</v>
      </c>
      <c r="Q132" s="112" t="s">
        <v>441</v>
      </c>
    </row>
    <row r="133" spans="1:17" s="113" customFormat="1" ht="16.5" customHeight="1">
      <c r="A133" s="112">
        <v>131</v>
      </c>
      <c r="B133" s="115">
        <v>20150080517</v>
      </c>
      <c r="C133" s="121" t="s">
        <v>1800</v>
      </c>
      <c r="D133" s="121" t="s">
        <v>498</v>
      </c>
      <c r="E133" s="121"/>
      <c r="F133" s="122" t="s">
        <v>968</v>
      </c>
      <c r="G133" s="121" t="s">
        <v>1718</v>
      </c>
      <c r="H133" s="121" t="s">
        <v>1719</v>
      </c>
      <c r="I133" s="121" t="s">
        <v>1808</v>
      </c>
      <c r="J133" s="126">
        <v>110</v>
      </c>
      <c r="K133" s="119">
        <v>79.400000000000006</v>
      </c>
      <c r="L133" s="119">
        <f t="shared" si="3"/>
        <v>94.7</v>
      </c>
      <c r="M133" s="112">
        <v>23</v>
      </c>
      <c r="N133" s="112" t="s">
        <v>424</v>
      </c>
      <c r="O133" s="112" t="s">
        <v>424</v>
      </c>
      <c r="P133" s="112" t="s">
        <v>424</v>
      </c>
      <c r="Q133" s="112" t="s">
        <v>441</v>
      </c>
    </row>
    <row r="134" spans="1:17" s="113" customFormat="1" ht="16.5" customHeight="1">
      <c r="A134" s="112">
        <v>132</v>
      </c>
      <c r="B134" s="115">
        <v>20150080319</v>
      </c>
      <c r="C134" s="121" t="s">
        <v>1800</v>
      </c>
      <c r="D134" s="121" t="s">
        <v>498</v>
      </c>
      <c r="E134" s="121"/>
      <c r="F134" s="122" t="s">
        <v>969</v>
      </c>
      <c r="G134" s="121" t="s">
        <v>1718</v>
      </c>
      <c r="H134" s="121" t="s">
        <v>1719</v>
      </c>
      <c r="I134" s="121" t="s">
        <v>1804</v>
      </c>
      <c r="J134" s="126">
        <v>118</v>
      </c>
      <c r="K134" s="119">
        <v>71.2</v>
      </c>
      <c r="L134" s="119">
        <f t="shared" si="3"/>
        <v>94.6</v>
      </c>
      <c r="M134" s="112">
        <v>24</v>
      </c>
      <c r="N134" s="112" t="s">
        <v>424</v>
      </c>
      <c r="O134" s="112" t="s">
        <v>424</v>
      </c>
      <c r="P134" s="112" t="s">
        <v>424</v>
      </c>
      <c r="Q134" s="112" t="s">
        <v>441</v>
      </c>
    </row>
    <row r="135" spans="1:17" s="113" customFormat="1" ht="16.5" customHeight="1">
      <c r="A135" s="112">
        <v>133</v>
      </c>
      <c r="B135" s="115">
        <v>20150080214</v>
      </c>
      <c r="C135" s="121" t="s">
        <v>1800</v>
      </c>
      <c r="D135" s="121" t="s">
        <v>498</v>
      </c>
      <c r="E135" s="121"/>
      <c r="F135" s="122" t="s">
        <v>970</v>
      </c>
      <c r="G135" s="121" t="s">
        <v>1718</v>
      </c>
      <c r="H135" s="121" t="s">
        <v>1719</v>
      </c>
      <c r="I135" s="121" t="s">
        <v>1720</v>
      </c>
      <c r="J135" s="126">
        <v>115</v>
      </c>
      <c r="K135" s="119">
        <v>74.2</v>
      </c>
      <c r="L135" s="119">
        <f t="shared" si="3"/>
        <v>94.6</v>
      </c>
      <c r="M135" s="112">
        <v>24</v>
      </c>
      <c r="N135" s="112" t="s">
        <v>424</v>
      </c>
      <c r="O135" s="112" t="s">
        <v>424</v>
      </c>
      <c r="P135" s="112" t="s">
        <v>424</v>
      </c>
      <c r="Q135" s="112" t="s">
        <v>441</v>
      </c>
    </row>
    <row r="136" spans="1:17" s="113" customFormat="1" ht="16.5" customHeight="1">
      <c r="A136" s="112">
        <v>134</v>
      </c>
      <c r="B136" s="115">
        <v>20150081210</v>
      </c>
      <c r="C136" s="121" t="s">
        <v>1800</v>
      </c>
      <c r="D136" s="121" t="s">
        <v>498</v>
      </c>
      <c r="E136" s="121"/>
      <c r="F136" s="122" t="s">
        <v>971</v>
      </c>
      <c r="G136" s="121" t="s">
        <v>1718</v>
      </c>
      <c r="H136" s="121" t="s">
        <v>1719</v>
      </c>
      <c r="I136" s="121" t="s">
        <v>1720</v>
      </c>
      <c r="J136" s="126">
        <v>108</v>
      </c>
      <c r="K136" s="119">
        <v>80.8</v>
      </c>
      <c r="L136" s="119">
        <f t="shared" si="3"/>
        <v>94.4</v>
      </c>
      <c r="M136" s="112">
        <v>26</v>
      </c>
      <c r="N136" s="112" t="s">
        <v>424</v>
      </c>
      <c r="O136" s="112" t="s">
        <v>424</v>
      </c>
      <c r="P136" s="112" t="s">
        <v>424</v>
      </c>
      <c r="Q136" s="112" t="s">
        <v>441</v>
      </c>
    </row>
    <row r="137" spans="1:17" s="113" customFormat="1" ht="16.5" customHeight="1">
      <c r="A137" s="112">
        <v>135</v>
      </c>
      <c r="B137" s="115">
        <v>20150081615</v>
      </c>
      <c r="C137" s="121" t="s">
        <v>1800</v>
      </c>
      <c r="D137" s="121" t="s">
        <v>498</v>
      </c>
      <c r="E137" s="121"/>
      <c r="F137" s="122" t="s">
        <v>972</v>
      </c>
      <c r="G137" s="121" t="s">
        <v>1718</v>
      </c>
      <c r="H137" s="121" t="s">
        <v>1719</v>
      </c>
      <c r="I137" s="121" t="s">
        <v>1804</v>
      </c>
      <c r="J137" s="126">
        <v>108</v>
      </c>
      <c r="K137" s="119">
        <v>80.599999999999994</v>
      </c>
      <c r="L137" s="119">
        <f t="shared" si="3"/>
        <v>94.3</v>
      </c>
      <c r="M137" s="112">
        <v>27</v>
      </c>
      <c r="N137" s="112" t="s">
        <v>424</v>
      </c>
      <c r="O137" s="112" t="s">
        <v>424</v>
      </c>
      <c r="P137" s="112" t="s">
        <v>424</v>
      </c>
      <c r="Q137" s="112" t="s">
        <v>441</v>
      </c>
    </row>
    <row r="138" spans="1:17" s="113" customFormat="1" ht="16.5" customHeight="1">
      <c r="A138" s="112">
        <v>136</v>
      </c>
      <c r="B138" s="115">
        <v>20150080115</v>
      </c>
      <c r="C138" s="121" t="s">
        <v>1800</v>
      </c>
      <c r="D138" s="121" t="s">
        <v>498</v>
      </c>
      <c r="E138" s="121"/>
      <c r="F138" s="122" t="s">
        <v>973</v>
      </c>
      <c r="G138" s="121" t="s">
        <v>1718</v>
      </c>
      <c r="H138" s="121" t="s">
        <v>1719</v>
      </c>
      <c r="I138" s="121" t="s">
        <v>1804</v>
      </c>
      <c r="J138" s="126">
        <v>110</v>
      </c>
      <c r="K138" s="119">
        <v>78.400000000000006</v>
      </c>
      <c r="L138" s="119">
        <f t="shared" si="3"/>
        <v>94.2</v>
      </c>
      <c r="M138" s="112">
        <v>28</v>
      </c>
      <c r="N138" s="112" t="s">
        <v>424</v>
      </c>
      <c r="O138" s="112" t="s">
        <v>424</v>
      </c>
      <c r="P138" s="112" t="s">
        <v>424</v>
      </c>
      <c r="Q138" s="112" t="s">
        <v>441</v>
      </c>
    </row>
    <row r="139" spans="1:17" s="113" customFormat="1" ht="16.5" customHeight="1">
      <c r="A139" s="112">
        <v>137</v>
      </c>
      <c r="B139" s="115">
        <v>20150080205</v>
      </c>
      <c r="C139" s="121" t="s">
        <v>1800</v>
      </c>
      <c r="D139" s="121" t="s">
        <v>498</v>
      </c>
      <c r="E139" s="121"/>
      <c r="F139" s="122" t="s">
        <v>974</v>
      </c>
      <c r="G139" s="121" t="s">
        <v>1718</v>
      </c>
      <c r="H139" s="121" t="s">
        <v>1719</v>
      </c>
      <c r="I139" s="121" t="s">
        <v>1804</v>
      </c>
      <c r="J139" s="126">
        <v>109</v>
      </c>
      <c r="K139" s="119">
        <v>79</v>
      </c>
      <c r="L139" s="119">
        <f t="shared" si="3"/>
        <v>94</v>
      </c>
      <c r="M139" s="112">
        <v>29</v>
      </c>
      <c r="N139" s="112" t="s">
        <v>424</v>
      </c>
      <c r="O139" s="112" t="s">
        <v>424</v>
      </c>
      <c r="P139" s="112" t="s">
        <v>424</v>
      </c>
      <c r="Q139" s="112" t="s">
        <v>441</v>
      </c>
    </row>
    <row r="140" spans="1:17" s="113" customFormat="1" ht="16.5" customHeight="1">
      <c r="A140" s="112">
        <v>138</v>
      </c>
      <c r="B140" s="115">
        <v>20150080425</v>
      </c>
      <c r="C140" s="121" t="s">
        <v>1800</v>
      </c>
      <c r="D140" s="121" t="s">
        <v>498</v>
      </c>
      <c r="E140" s="121"/>
      <c r="F140" s="122" t="s">
        <v>975</v>
      </c>
      <c r="G140" s="121" t="s">
        <v>1718</v>
      </c>
      <c r="H140" s="121" t="s">
        <v>1719</v>
      </c>
      <c r="I140" s="121" t="s">
        <v>1720</v>
      </c>
      <c r="J140" s="126">
        <v>112</v>
      </c>
      <c r="K140" s="119">
        <v>75.8</v>
      </c>
      <c r="L140" s="119">
        <f t="shared" si="3"/>
        <v>93.9</v>
      </c>
      <c r="M140" s="112">
        <v>30</v>
      </c>
      <c r="N140" s="112" t="s">
        <v>424</v>
      </c>
      <c r="O140" s="112" t="s">
        <v>424</v>
      </c>
      <c r="P140" s="112" t="s">
        <v>424</v>
      </c>
      <c r="Q140" s="112" t="s">
        <v>441</v>
      </c>
    </row>
    <row r="141" spans="1:17" s="113" customFormat="1" ht="16.5" customHeight="1">
      <c r="A141" s="112">
        <v>139</v>
      </c>
      <c r="B141" s="115">
        <v>20150080407</v>
      </c>
      <c r="C141" s="121" t="s">
        <v>1800</v>
      </c>
      <c r="D141" s="121" t="s">
        <v>498</v>
      </c>
      <c r="E141" s="121"/>
      <c r="F141" s="122" t="s">
        <v>976</v>
      </c>
      <c r="G141" s="121" t="s">
        <v>1718</v>
      </c>
      <c r="H141" s="121" t="s">
        <v>1719</v>
      </c>
      <c r="I141" s="121" t="s">
        <v>1804</v>
      </c>
      <c r="J141" s="126">
        <v>110</v>
      </c>
      <c r="K141" s="119">
        <v>77</v>
      </c>
      <c r="L141" s="119">
        <f t="shared" si="3"/>
        <v>93.5</v>
      </c>
      <c r="M141" s="112">
        <v>31</v>
      </c>
      <c r="N141" s="112" t="s">
        <v>424</v>
      </c>
      <c r="O141" s="112" t="s">
        <v>424</v>
      </c>
      <c r="P141" s="112" t="s">
        <v>424</v>
      </c>
      <c r="Q141" s="112" t="s">
        <v>441</v>
      </c>
    </row>
    <row r="142" spans="1:17" s="113" customFormat="1" ht="16.5" customHeight="1">
      <c r="A142" s="112">
        <v>140</v>
      </c>
      <c r="B142" s="115">
        <v>20150081801</v>
      </c>
      <c r="C142" s="121" t="s">
        <v>1800</v>
      </c>
      <c r="D142" s="121" t="s">
        <v>498</v>
      </c>
      <c r="E142" s="121"/>
      <c r="F142" s="121" t="s">
        <v>977</v>
      </c>
      <c r="G142" s="121" t="s">
        <v>1718</v>
      </c>
      <c r="H142" s="121" t="s">
        <v>1719</v>
      </c>
      <c r="I142" s="121" t="s">
        <v>1736</v>
      </c>
      <c r="J142" s="126">
        <v>108</v>
      </c>
      <c r="K142" s="119">
        <v>78.599999999999994</v>
      </c>
      <c r="L142" s="119">
        <f t="shared" si="3"/>
        <v>93.3</v>
      </c>
      <c r="M142" s="112">
        <v>32</v>
      </c>
      <c r="N142" s="112" t="s">
        <v>424</v>
      </c>
      <c r="O142" s="112" t="s">
        <v>424</v>
      </c>
      <c r="P142" s="112" t="s">
        <v>424</v>
      </c>
      <c r="Q142" s="112" t="s">
        <v>441</v>
      </c>
    </row>
    <row r="143" spans="1:17" s="113" customFormat="1" ht="16.5" customHeight="1">
      <c r="A143" s="112">
        <v>141</v>
      </c>
      <c r="B143" s="115">
        <v>20150080512</v>
      </c>
      <c r="C143" s="121" t="s">
        <v>1800</v>
      </c>
      <c r="D143" s="121" t="s">
        <v>498</v>
      </c>
      <c r="E143" s="121"/>
      <c r="F143" s="122" t="s">
        <v>978</v>
      </c>
      <c r="G143" s="121" t="s">
        <v>1718</v>
      </c>
      <c r="H143" s="121" t="s">
        <v>1719</v>
      </c>
      <c r="I143" s="121" t="s">
        <v>1804</v>
      </c>
      <c r="J143" s="126">
        <v>106</v>
      </c>
      <c r="K143" s="119">
        <v>79.8</v>
      </c>
      <c r="L143" s="119">
        <f t="shared" si="3"/>
        <v>92.9</v>
      </c>
      <c r="M143" s="112">
        <v>33</v>
      </c>
      <c r="N143" s="112" t="s">
        <v>424</v>
      </c>
      <c r="O143" s="112" t="s">
        <v>424</v>
      </c>
      <c r="P143" s="112" t="s">
        <v>424</v>
      </c>
      <c r="Q143" s="112" t="s">
        <v>441</v>
      </c>
    </row>
    <row r="144" spans="1:17" s="113" customFormat="1" ht="16.5" customHeight="1">
      <c r="A144" s="112">
        <v>142</v>
      </c>
      <c r="B144" s="115">
        <v>20150080502</v>
      </c>
      <c r="C144" s="121" t="s">
        <v>1800</v>
      </c>
      <c r="D144" s="121" t="s">
        <v>498</v>
      </c>
      <c r="E144" s="121"/>
      <c r="F144" s="122" t="s">
        <v>979</v>
      </c>
      <c r="G144" s="121" t="s">
        <v>1718</v>
      </c>
      <c r="H144" s="121" t="s">
        <v>1719</v>
      </c>
      <c r="I144" s="121" t="s">
        <v>1804</v>
      </c>
      <c r="J144" s="126">
        <v>114</v>
      </c>
      <c r="K144" s="119">
        <v>71.400000000000006</v>
      </c>
      <c r="L144" s="119">
        <f t="shared" ref="L144:L175" si="4">(J144+K144)/2</f>
        <v>92.7</v>
      </c>
      <c r="M144" s="112">
        <v>34</v>
      </c>
      <c r="N144" s="112" t="s">
        <v>424</v>
      </c>
      <c r="O144" s="112" t="s">
        <v>424</v>
      </c>
      <c r="P144" s="112" t="s">
        <v>424</v>
      </c>
      <c r="Q144" s="112" t="s">
        <v>441</v>
      </c>
    </row>
    <row r="145" spans="1:17" s="113" customFormat="1" ht="16.5" customHeight="1">
      <c r="A145" s="112">
        <v>143</v>
      </c>
      <c r="B145" s="115">
        <v>20150081806</v>
      </c>
      <c r="C145" s="121" t="s">
        <v>1800</v>
      </c>
      <c r="D145" s="121" t="s">
        <v>498</v>
      </c>
      <c r="E145" s="121"/>
      <c r="F145" s="122" t="s">
        <v>980</v>
      </c>
      <c r="G145" s="121" t="s">
        <v>1718</v>
      </c>
      <c r="H145" s="121" t="s">
        <v>1719</v>
      </c>
      <c r="I145" s="121" t="s">
        <v>1808</v>
      </c>
      <c r="J145" s="126">
        <v>107</v>
      </c>
      <c r="K145" s="119">
        <v>78.400000000000006</v>
      </c>
      <c r="L145" s="119">
        <f t="shared" si="4"/>
        <v>92.7</v>
      </c>
      <c r="M145" s="112">
        <v>34</v>
      </c>
      <c r="N145" s="112" t="s">
        <v>424</v>
      </c>
      <c r="O145" s="112" t="s">
        <v>424</v>
      </c>
      <c r="P145" s="112" t="s">
        <v>424</v>
      </c>
      <c r="Q145" s="112" t="s">
        <v>441</v>
      </c>
    </row>
    <row r="146" spans="1:17" s="113" customFormat="1" ht="16.5" customHeight="1">
      <c r="A146" s="112">
        <v>144</v>
      </c>
      <c r="B146" s="115">
        <v>20150080511</v>
      </c>
      <c r="C146" s="121" t="s">
        <v>1800</v>
      </c>
      <c r="D146" s="121" t="s">
        <v>498</v>
      </c>
      <c r="E146" s="121"/>
      <c r="F146" s="122" t="s">
        <v>981</v>
      </c>
      <c r="G146" s="121" t="s">
        <v>1718</v>
      </c>
      <c r="H146" s="121" t="s">
        <v>1719</v>
      </c>
      <c r="I146" s="121" t="s">
        <v>1804</v>
      </c>
      <c r="J146" s="126">
        <v>113</v>
      </c>
      <c r="K146" s="119">
        <v>72</v>
      </c>
      <c r="L146" s="119">
        <f t="shared" si="4"/>
        <v>92.5</v>
      </c>
      <c r="M146" s="112">
        <v>37</v>
      </c>
      <c r="N146" s="112" t="s">
        <v>424</v>
      </c>
      <c r="O146" s="112" t="s">
        <v>424</v>
      </c>
      <c r="P146" s="112" t="s">
        <v>424</v>
      </c>
      <c r="Q146" s="112" t="s">
        <v>441</v>
      </c>
    </row>
    <row r="147" spans="1:17" s="113" customFormat="1" ht="16.5" customHeight="1">
      <c r="A147" s="112">
        <v>145</v>
      </c>
      <c r="B147" s="115">
        <v>20150081724</v>
      </c>
      <c r="C147" s="121" t="s">
        <v>1800</v>
      </c>
      <c r="D147" s="121" t="s">
        <v>498</v>
      </c>
      <c r="E147" s="121"/>
      <c r="F147" s="122" t="s">
        <v>982</v>
      </c>
      <c r="G147" s="121" t="s">
        <v>1718</v>
      </c>
      <c r="H147" s="121" t="s">
        <v>1719</v>
      </c>
      <c r="I147" s="121" t="s">
        <v>1736</v>
      </c>
      <c r="J147" s="126">
        <v>109</v>
      </c>
      <c r="K147" s="119">
        <v>75.599999999999994</v>
      </c>
      <c r="L147" s="119">
        <f t="shared" si="4"/>
        <v>92.3</v>
      </c>
      <c r="M147" s="112">
        <v>38</v>
      </c>
      <c r="N147" s="112" t="s">
        <v>424</v>
      </c>
      <c r="O147" s="112" t="s">
        <v>424</v>
      </c>
      <c r="P147" s="112" t="s">
        <v>424</v>
      </c>
      <c r="Q147" s="112" t="s">
        <v>441</v>
      </c>
    </row>
    <row r="148" spans="1:17" s="113" customFormat="1" ht="16.5" customHeight="1">
      <c r="A148" s="112">
        <v>146</v>
      </c>
      <c r="B148" s="115">
        <v>20150081303</v>
      </c>
      <c r="C148" s="121" t="s">
        <v>1800</v>
      </c>
      <c r="D148" s="121" t="s">
        <v>498</v>
      </c>
      <c r="E148" s="121"/>
      <c r="F148" s="122" t="s">
        <v>983</v>
      </c>
      <c r="G148" s="121" t="s">
        <v>1718</v>
      </c>
      <c r="H148" s="121" t="s">
        <v>1719</v>
      </c>
      <c r="I148" s="121" t="s">
        <v>1804</v>
      </c>
      <c r="J148" s="126">
        <v>106</v>
      </c>
      <c r="K148" s="119">
        <v>78.2</v>
      </c>
      <c r="L148" s="119">
        <f t="shared" si="4"/>
        <v>92.1</v>
      </c>
      <c r="M148" s="112">
        <v>39</v>
      </c>
      <c r="N148" s="112" t="s">
        <v>424</v>
      </c>
      <c r="O148" s="112" t="s">
        <v>424</v>
      </c>
      <c r="P148" s="112" t="s">
        <v>424</v>
      </c>
      <c r="Q148" s="112" t="s">
        <v>441</v>
      </c>
    </row>
    <row r="149" spans="1:17" s="113" customFormat="1" ht="16.5" customHeight="1">
      <c r="A149" s="112">
        <v>147</v>
      </c>
      <c r="B149" s="115">
        <v>20150081419</v>
      </c>
      <c r="C149" s="121" t="s">
        <v>1800</v>
      </c>
      <c r="D149" s="121" t="s">
        <v>498</v>
      </c>
      <c r="E149" s="121"/>
      <c r="F149" s="122" t="s">
        <v>984</v>
      </c>
      <c r="G149" s="121" t="s">
        <v>1718</v>
      </c>
      <c r="H149" s="121" t="s">
        <v>1719</v>
      </c>
      <c r="I149" s="121" t="s">
        <v>1720</v>
      </c>
      <c r="J149" s="126">
        <v>106</v>
      </c>
      <c r="K149" s="119">
        <v>77.8</v>
      </c>
      <c r="L149" s="119">
        <f t="shared" si="4"/>
        <v>91.9</v>
      </c>
      <c r="M149" s="112">
        <v>40</v>
      </c>
      <c r="N149" s="112" t="s">
        <v>424</v>
      </c>
      <c r="O149" s="112" t="s">
        <v>424</v>
      </c>
      <c r="P149" s="112" t="s">
        <v>424</v>
      </c>
      <c r="Q149" s="112" t="s">
        <v>441</v>
      </c>
    </row>
    <row r="150" spans="1:17" s="134" customFormat="1" ht="16.5" customHeight="1">
      <c r="A150" s="112">
        <v>148</v>
      </c>
      <c r="B150" s="115">
        <v>20150080118</v>
      </c>
      <c r="C150" s="121" t="s">
        <v>1800</v>
      </c>
      <c r="D150" s="121" t="s">
        <v>498</v>
      </c>
      <c r="E150" s="121"/>
      <c r="F150" s="122" t="s">
        <v>985</v>
      </c>
      <c r="G150" s="121" t="s">
        <v>1718</v>
      </c>
      <c r="H150" s="121" t="s">
        <v>1719</v>
      </c>
      <c r="I150" s="121" t="s">
        <v>1720</v>
      </c>
      <c r="J150" s="126">
        <v>105</v>
      </c>
      <c r="K150" s="119">
        <v>78.8</v>
      </c>
      <c r="L150" s="119">
        <f t="shared" si="4"/>
        <v>91.9</v>
      </c>
      <c r="M150" s="112">
        <v>40</v>
      </c>
      <c r="N150" s="112" t="s">
        <v>424</v>
      </c>
      <c r="O150" s="112" t="s">
        <v>424</v>
      </c>
      <c r="P150" s="112" t="s">
        <v>424</v>
      </c>
      <c r="Q150" s="112" t="s">
        <v>441</v>
      </c>
    </row>
    <row r="151" spans="1:17" s="113" customFormat="1" ht="16.5" customHeight="1">
      <c r="A151" s="112">
        <v>149</v>
      </c>
      <c r="B151" s="115">
        <v>20150080211</v>
      </c>
      <c r="C151" s="121" t="s">
        <v>1800</v>
      </c>
      <c r="D151" s="121" t="s">
        <v>498</v>
      </c>
      <c r="E151" s="121"/>
      <c r="F151" s="121" t="s">
        <v>986</v>
      </c>
      <c r="G151" s="121" t="s">
        <v>1718</v>
      </c>
      <c r="H151" s="121" t="s">
        <v>1719</v>
      </c>
      <c r="I151" s="121" t="s">
        <v>1736</v>
      </c>
      <c r="J151" s="126">
        <v>110</v>
      </c>
      <c r="K151" s="119">
        <v>73.599999999999994</v>
      </c>
      <c r="L151" s="119">
        <f t="shared" si="4"/>
        <v>91.8</v>
      </c>
      <c r="M151" s="112">
        <v>42</v>
      </c>
      <c r="N151" s="112" t="s">
        <v>424</v>
      </c>
      <c r="O151" s="112" t="s">
        <v>424</v>
      </c>
      <c r="P151" s="112" t="s">
        <v>424</v>
      </c>
      <c r="Q151" s="112" t="s">
        <v>441</v>
      </c>
    </row>
    <row r="152" spans="1:17" s="113" customFormat="1" ht="16.5" customHeight="1">
      <c r="A152" s="112">
        <v>150</v>
      </c>
      <c r="B152" s="115">
        <v>20150081008</v>
      </c>
      <c r="C152" s="121" t="s">
        <v>1800</v>
      </c>
      <c r="D152" s="121" t="s">
        <v>498</v>
      </c>
      <c r="E152" s="121"/>
      <c r="F152" s="122" t="s">
        <v>987</v>
      </c>
      <c r="G152" s="121" t="s">
        <v>1718</v>
      </c>
      <c r="H152" s="121" t="s">
        <v>1719</v>
      </c>
      <c r="I152" s="121" t="s">
        <v>1720</v>
      </c>
      <c r="J152" s="126">
        <v>112</v>
      </c>
      <c r="K152" s="119">
        <v>70.8</v>
      </c>
      <c r="L152" s="119">
        <f t="shared" si="4"/>
        <v>91.4</v>
      </c>
      <c r="M152" s="112">
        <v>43</v>
      </c>
      <c r="N152" s="112" t="s">
        <v>424</v>
      </c>
      <c r="O152" s="112" t="s">
        <v>424</v>
      </c>
      <c r="P152" s="112" t="s">
        <v>424</v>
      </c>
      <c r="Q152" s="112" t="s">
        <v>441</v>
      </c>
    </row>
    <row r="153" spans="1:17" s="113" customFormat="1" ht="16.5" customHeight="1">
      <c r="A153" s="112">
        <v>151</v>
      </c>
      <c r="B153" s="115">
        <v>20150080603</v>
      </c>
      <c r="C153" s="121" t="s">
        <v>1800</v>
      </c>
      <c r="D153" s="121" t="s">
        <v>498</v>
      </c>
      <c r="E153" s="121"/>
      <c r="F153" s="122" t="s">
        <v>988</v>
      </c>
      <c r="G153" s="121" t="s">
        <v>1718</v>
      </c>
      <c r="H153" s="121" t="s">
        <v>1719</v>
      </c>
      <c r="I153" s="121" t="s">
        <v>1804</v>
      </c>
      <c r="J153" s="126">
        <v>109</v>
      </c>
      <c r="K153" s="119">
        <v>73.599999999999994</v>
      </c>
      <c r="L153" s="119">
        <f t="shared" si="4"/>
        <v>91.3</v>
      </c>
      <c r="M153" s="112">
        <v>45</v>
      </c>
      <c r="N153" s="112" t="s">
        <v>424</v>
      </c>
      <c r="O153" s="112" t="s">
        <v>424</v>
      </c>
      <c r="P153" s="112" t="s">
        <v>424</v>
      </c>
      <c r="Q153" s="112" t="s">
        <v>441</v>
      </c>
    </row>
    <row r="154" spans="1:17" s="113" customFormat="1" ht="16.5" customHeight="1">
      <c r="A154" s="112">
        <v>152</v>
      </c>
      <c r="B154" s="115">
        <v>20150080110</v>
      </c>
      <c r="C154" s="121" t="s">
        <v>1800</v>
      </c>
      <c r="D154" s="121" t="s">
        <v>498</v>
      </c>
      <c r="E154" s="121"/>
      <c r="F154" s="122" t="s">
        <v>989</v>
      </c>
      <c r="G154" s="121" t="s">
        <v>1718</v>
      </c>
      <c r="H154" s="121" t="s">
        <v>1719</v>
      </c>
      <c r="I154" s="121" t="s">
        <v>1720</v>
      </c>
      <c r="J154" s="126">
        <v>104</v>
      </c>
      <c r="K154" s="119">
        <v>77.400000000000006</v>
      </c>
      <c r="L154" s="119">
        <f t="shared" si="4"/>
        <v>90.7</v>
      </c>
      <c r="M154" s="112">
        <v>46</v>
      </c>
      <c r="N154" s="112" t="s">
        <v>424</v>
      </c>
      <c r="O154" s="112" t="s">
        <v>424</v>
      </c>
      <c r="P154" s="112" t="s">
        <v>424</v>
      </c>
      <c r="Q154" s="112" t="s">
        <v>441</v>
      </c>
    </row>
    <row r="155" spans="1:17" s="113" customFormat="1" ht="16.5" customHeight="1">
      <c r="A155" s="112">
        <v>153</v>
      </c>
      <c r="B155" s="115">
        <v>20150081722</v>
      </c>
      <c r="C155" s="121" t="s">
        <v>1800</v>
      </c>
      <c r="D155" s="121" t="s">
        <v>498</v>
      </c>
      <c r="E155" s="121"/>
      <c r="F155" s="122" t="s">
        <v>990</v>
      </c>
      <c r="G155" s="121" t="s">
        <v>1718</v>
      </c>
      <c r="H155" s="121" t="s">
        <v>1719</v>
      </c>
      <c r="I155" s="121" t="s">
        <v>1804</v>
      </c>
      <c r="J155" s="126">
        <v>103</v>
      </c>
      <c r="K155" s="119">
        <v>78.400000000000006</v>
      </c>
      <c r="L155" s="119">
        <f t="shared" si="4"/>
        <v>90.7</v>
      </c>
      <c r="M155" s="112">
        <v>46</v>
      </c>
      <c r="N155" s="112" t="s">
        <v>424</v>
      </c>
      <c r="O155" s="112" t="s">
        <v>424</v>
      </c>
      <c r="P155" s="112" t="s">
        <v>424</v>
      </c>
      <c r="Q155" s="112" t="s">
        <v>441</v>
      </c>
    </row>
    <row r="156" spans="1:17" s="113" customFormat="1" ht="16.5" customHeight="1">
      <c r="A156" s="112">
        <v>154</v>
      </c>
      <c r="B156" s="115">
        <v>20150080925</v>
      </c>
      <c r="C156" s="121" t="s">
        <v>1800</v>
      </c>
      <c r="D156" s="121" t="s">
        <v>498</v>
      </c>
      <c r="E156" s="121"/>
      <c r="F156" s="122" t="s">
        <v>991</v>
      </c>
      <c r="G156" s="121" t="s">
        <v>1718</v>
      </c>
      <c r="H156" s="121" t="s">
        <v>1719</v>
      </c>
      <c r="I156" s="121" t="s">
        <v>1720</v>
      </c>
      <c r="J156" s="126">
        <v>109</v>
      </c>
      <c r="K156" s="119">
        <v>72</v>
      </c>
      <c r="L156" s="119">
        <f t="shared" si="4"/>
        <v>90.5</v>
      </c>
      <c r="M156" s="112">
        <v>48</v>
      </c>
      <c r="N156" s="112" t="s">
        <v>424</v>
      </c>
      <c r="O156" s="112" t="s">
        <v>424</v>
      </c>
      <c r="P156" s="112" t="s">
        <v>424</v>
      </c>
      <c r="Q156" s="112" t="s">
        <v>441</v>
      </c>
    </row>
    <row r="157" spans="1:17" s="113" customFormat="1" ht="16.5" customHeight="1">
      <c r="A157" s="112">
        <v>155</v>
      </c>
      <c r="B157" s="115">
        <v>20150080816</v>
      </c>
      <c r="C157" s="121" t="s">
        <v>1800</v>
      </c>
      <c r="D157" s="121" t="s">
        <v>498</v>
      </c>
      <c r="E157" s="121"/>
      <c r="F157" s="122" t="s">
        <v>958</v>
      </c>
      <c r="G157" s="121" t="s">
        <v>1718</v>
      </c>
      <c r="H157" s="121" t="s">
        <v>1719</v>
      </c>
      <c r="I157" s="121" t="s">
        <v>1804</v>
      </c>
      <c r="J157" s="126">
        <v>104</v>
      </c>
      <c r="K157" s="119">
        <v>77</v>
      </c>
      <c r="L157" s="119">
        <f t="shared" si="4"/>
        <v>90.5</v>
      </c>
      <c r="M157" s="112">
        <v>48</v>
      </c>
      <c r="N157" s="112" t="s">
        <v>424</v>
      </c>
      <c r="O157" s="112" t="s">
        <v>424</v>
      </c>
      <c r="P157" s="112" t="s">
        <v>424</v>
      </c>
      <c r="Q157" s="112" t="s">
        <v>441</v>
      </c>
    </row>
    <row r="158" spans="1:17" s="113" customFormat="1" ht="16.5" customHeight="1">
      <c r="A158" s="112">
        <v>156</v>
      </c>
      <c r="B158" s="115">
        <v>20150081519</v>
      </c>
      <c r="C158" s="121" t="s">
        <v>1800</v>
      </c>
      <c r="D158" s="121" t="s">
        <v>498</v>
      </c>
      <c r="E158" s="121"/>
      <c r="F158" s="122" t="s">
        <v>992</v>
      </c>
      <c r="G158" s="121" t="s">
        <v>1718</v>
      </c>
      <c r="H158" s="121" t="s">
        <v>1719</v>
      </c>
      <c r="I158" s="121" t="s">
        <v>1804</v>
      </c>
      <c r="J158" s="126">
        <v>114</v>
      </c>
      <c r="K158" s="119">
        <v>66.8</v>
      </c>
      <c r="L158" s="119">
        <f t="shared" si="4"/>
        <v>90.4</v>
      </c>
      <c r="M158" s="112">
        <v>50</v>
      </c>
      <c r="N158" s="112" t="s">
        <v>424</v>
      </c>
      <c r="O158" s="112" t="s">
        <v>424</v>
      </c>
      <c r="P158" s="112" t="s">
        <v>424</v>
      </c>
      <c r="Q158" s="112" t="s">
        <v>441</v>
      </c>
    </row>
    <row r="159" spans="1:17" s="113" customFormat="1" ht="16.5" customHeight="1">
      <c r="A159" s="112">
        <v>157</v>
      </c>
      <c r="B159" s="115">
        <v>20150080607</v>
      </c>
      <c r="C159" s="121" t="s">
        <v>1800</v>
      </c>
      <c r="D159" s="121" t="s">
        <v>498</v>
      </c>
      <c r="E159" s="121"/>
      <c r="F159" s="122" t="s">
        <v>993</v>
      </c>
      <c r="G159" s="121" t="s">
        <v>1718</v>
      </c>
      <c r="H159" s="121" t="s">
        <v>1719</v>
      </c>
      <c r="I159" s="121" t="s">
        <v>1720</v>
      </c>
      <c r="J159" s="126">
        <v>112</v>
      </c>
      <c r="K159" s="119">
        <v>68.599999999999994</v>
      </c>
      <c r="L159" s="119">
        <f t="shared" si="4"/>
        <v>90.3</v>
      </c>
      <c r="M159" s="112">
        <v>51</v>
      </c>
      <c r="N159" s="112" t="s">
        <v>424</v>
      </c>
      <c r="O159" s="112" t="s">
        <v>424</v>
      </c>
      <c r="P159" s="112" t="s">
        <v>424</v>
      </c>
      <c r="Q159" s="112" t="s">
        <v>441</v>
      </c>
    </row>
    <row r="160" spans="1:17" s="113" customFormat="1" ht="16.5" customHeight="1">
      <c r="A160" s="112">
        <v>158</v>
      </c>
      <c r="B160" s="115">
        <v>20150080810</v>
      </c>
      <c r="C160" s="121" t="s">
        <v>1800</v>
      </c>
      <c r="D160" s="121" t="s">
        <v>498</v>
      </c>
      <c r="E160" s="121"/>
      <c r="F160" s="122" t="s">
        <v>994</v>
      </c>
      <c r="G160" s="121" t="s">
        <v>1718</v>
      </c>
      <c r="H160" s="121" t="s">
        <v>1719</v>
      </c>
      <c r="I160" s="121" t="s">
        <v>1804</v>
      </c>
      <c r="J160" s="126">
        <v>106</v>
      </c>
      <c r="K160" s="119">
        <v>74.400000000000006</v>
      </c>
      <c r="L160" s="119">
        <f t="shared" si="4"/>
        <v>90.2</v>
      </c>
      <c r="M160" s="112">
        <v>52</v>
      </c>
      <c r="N160" s="112" t="s">
        <v>424</v>
      </c>
      <c r="O160" s="112" t="s">
        <v>424</v>
      </c>
      <c r="P160" s="112" t="s">
        <v>424</v>
      </c>
      <c r="Q160" s="112" t="s">
        <v>441</v>
      </c>
    </row>
    <row r="161" spans="1:17" s="113" customFormat="1" ht="16.5" customHeight="1">
      <c r="A161" s="112">
        <v>159</v>
      </c>
      <c r="B161" s="115">
        <v>20150081105</v>
      </c>
      <c r="C161" s="121" t="s">
        <v>1800</v>
      </c>
      <c r="D161" s="121" t="s">
        <v>498</v>
      </c>
      <c r="E161" s="121"/>
      <c r="F161" s="122" t="s">
        <v>995</v>
      </c>
      <c r="G161" s="121" t="s">
        <v>1718</v>
      </c>
      <c r="H161" s="121" t="s">
        <v>1719</v>
      </c>
      <c r="I161" s="121" t="s">
        <v>1804</v>
      </c>
      <c r="J161" s="126">
        <v>105</v>
      </c>
      <c r="K161" s="119">
        <v>75.400000000000006</v>
      </c>
      <c r="L161" s="119">
        <f t="shared" si="4"/>
        <v>90.2</v>
      </c>
      <c r="M161" s="112">
        <v>52</v>
      </c>
      <c r="N161" s="112" t="s">
        <v>424</v>
      </c>
      <c r="O161" s="112" t="s">
        <v>424</v>
      </c>
      <c r="P161" s="112" t="s">
        <v>424</v>
      </c>
      <c r="Q161" s="112" t="s">
        <v>441</v>
      </c>
    </row>
    <row r="162" spans="1:17" s="113" customFormat="1" ht="16.5" customHeight="1">
      <c r="A162" s="112">
        <v>160</v>
      </c>
      <c r="B162" s="115">
        <v>20150080310</v>
      </c>
      <c r="C162" s="121" t="s">
        <v>1800</v>
      </c>
      <c r="D162" s="121" t="s">
        <v>498</v>
      </c>
      <c r="E162" s="121"/>
      <c r="F162" s="122" t="s">
        <v>996</v>
      </c>
      <c r="G162" s="121" t="s">
        <v>1718</v>
      </c>
      <c r="H162" s="121" t="s">
        <v>1719</v>
      </c>
      <c r="I162" s="121" t="s">
        <v>1726</v>
      </c>
      <c r="J162" s="126">
        <v>105</v>
      </c>
      <c r="K162" s="119">
        <v>75.400000000000006</v>
      </c>
      <c r="L162" s="119">
        <f t="shared" si="4"/>
        <v>90.2</v>
      </c>
      <c r="M162" s="112">
        <v>52</v>
      </c>
      <c r="N162" s="112" t="s">
        <v>424</v>
      </c>
      <c r="O162" s="112" t="s">
        <v>424</v>
      </c>
      <c r="P162" s="112" t="s">
        <v>424</v>
      </c>
      <c r="Q162" s="112" t="s">
        <v>441</v>
      </c>
    </row>
    <row r="163" spans="1:17" s="113" customFormat="1" ht="16.5" customHeight="1">
      <c r="A163" s="112">
        <v>161</v>
      </c>
      <c r="B163" s="115">
        <v>20150081316</v>
      </c>
      <c r="C163" s="121" t="s">
        <v>1800</v>
      </c>
      <c r="D163" s="121" t="s">
        <v>498</v>
      </c>
      <c r="E163" s="121"/>
      <c r="F163" s="122" t="s">
        <v>997</v>
      </c>
      <c r="G163" s="121" t="s">
        <v>1718</v>
      </c>
      <c r="H163" s="121" t="s">
        <v>1719</v>
      </c>
      <c r="I163" s="121" t="s">
        <v>1804</v>
      </c>
      <c r="J163" s="126">
        <v>109</v>
      </c>
      <c r="K163" s="119">
        <v>71.2</v>
      </c>
      <c r="L163" s="119">
        <f t="shared" si="4"/>
        <v>90.1</v>
      </c>
      <c r="M163" s="112">
        <v>55</v>
      </c>
      <c r="N163" s="112" t="s">
        <v>424</v>
      </c>
      <c r="O163" s="112" t="s">
        <v>424</v>
      </c>
      <c r="P163" s="112" t="s">
        <v>424</v>
      </c>
      <c r="Q163" s="112" t="s">
        <v>441</v>
      </c>
    </row>
    <row r="164" spans="1:17" s="113" customFormat="1" ht="16.5" customHeight="1">
      <c r="A164" s="112">
        <v>162</v>
      </c>
      <c r="B164" s="115">
        <v>20150081019</v>
      </c>
      <c r="C164" s="121" t="s">
        <v>1800</v>
      </c>
      <c r="D164" s="121" t="s">
        <v>498</v>
      </c>
      <c r="E164" s="121"/>
      <c r="F164" s="122" t="s">
        <v>998</v>
      </c>
      <c r="G164" s="121" t="s">
        <v>1718</v>
      </c>
      <c r="H164" s="121" t="s">
        <v>1719</v>
      </c>
      <c r="I164" s="121" t="s">
        <v>1720</v>
      </c>
      <c r="J164" s="126">
        <v>105</v>
      </c>
      <c r="K164" s="119">
        <v>75</v>
      </c>
      <c r="L164" s="119">
        <f t="shared" si="4"/>
        <v>90</v>
      </c>
      <c r="M164" s="112">
        <v>56</v>
      </c>
      <c r="N164" s="112" t="s">
        <v>424</v>
      </c>
      <c r="O164" s="112" t="s">
        <v>424</v>
      </c>
      <c r="P164" s="112" t="s">
        <v>424</v>
      </c>
      <c r="Q164" s="112" t="s">
        <v>441</v>
      </c>
    </row>
    <row r="165" spans="1:17" s="113" customFormat="1" ht="16.5" customHeight="1">
      <c r="A165" s="112">
        <v>163</v>
      </c>
      <c r="B165" s="115">
        <v>20150081424</v>
      </c>
      <c r="C165" s="121" t="s">
        <v>1800</v>
      </c>
      <c r="D165" s="121" t="s">
        <v>498</v>
      </c>
      <c r="E165" s="121"/>
      <c r="F165" s="122" t="s">
        <v>999</v>
      </c>
      <c r="G165" s="121" t="s">
        <v>1718</v>
      </c>
      <c r="H165" s="121" t="s">
        <v>1719</v>
      </c>
      <c r="I165" s="121" t="s">
        <v>1804</v>
      </c>
      <c r="J165" s="126">
        <v>102</v>
      </c>
      <c r="K165" s="119">
        <v>78</v>
      </c>
      <c r="L165" s="119">
        <f t="shared" si="4"/>
        <v>90</v>
      </c>
      <c r="M165" s="112">
        <v>56</v>
      </c>
      <c r="N165" s="112" t="s">
        <v>424</v>
      </c>
      <c r="O165" s="112" t="s">
        <v>424</v>
      </c>
      <c r="P165" s="112" t="s">
        <v>424</v>
      </c>
      <c r="Q165" s="112" t="s">
        <v>441</v>
      </c>
    </row>
    <row r="166" spans="1:17" s="113" customFormat="1" ht="16.5" customHeight="1">
      <c r="A166" s="112">
        <v>164</v>
      </c>
      <c r="B166" s="115">
        <v>20150081719</v>
      </c>
      <c r="C166" s="121" t="s">
        <v>1800</v>
      </c>
      <c r="D166" s="121" t="s">
        <v>498</v>
      </c>
      <c r="E166" s="121"/>
      <c r="F166" s="122" t="s">
        <v>1001</v>
      </c>
      <c r="G166" s="121" t="s">
        <v>1718</v>
      </c>
      <c r="H166" s="121" t="s">
        <v>1719</v>
      </c>
      <c r="I166" s="121" t="s">
        <v>1720</v>
      </c>
      <c r="J166" s="126">
        <v>99</v>
      </c>
      <c r="K166" s="119">
        <v>80.599999999999994</v>
      </c>
      <c r="L166" s="119">
        <f t="shared" si="4"/>
        <v>89.8</v>
      </c>
      <c r="M166" s="112">
        <v>58</v>
      </c>
      <c r="N166" s="112" t="s">
        <v>424</v>
      </c>
      <c r="O166" s="112" t="s">
        <v>424</v>
      </c>
      <c r="P166" s="112" t="s">
        <v>424</v>
      </c>
      <c r="Q166" s="112" t="s">
        <v>441</v>
      </c>
    </row>
    <row r="167" spans="1:17" s="113" customFormat="1" ht="16.5" customHeight="1">
      <c r="A167" s="112">
        <v>165</v>
      </c>
      <c r="B167" s="115">
        <v>20150080216</v>
      </c>
      <c r="C167" s="121" t="s">
        <v>1800</v>
      </c>
      <c r="D167" s="121" t="s">
        <v>498</v>
      </c>
      <c r="E167" s="121"/>
      <c r="F167" s="122" t="s">
        <v>1002</v>
      </c>
      <c r="G167" s="121" t="s">
        <v>1718</v>
      </c>
      <c r="H167" s="121" t="s">
        <v>1719</v>
      </c>
      <c r="I167" s="121" t="s">
        <v>1720</v>
      </c>
      <c r="J167" s="126">
        <v>111</v>
      </c>
      <c r="K167" s="119">
        <v>68.400000000000006</v>
      </c>
      <c r="L167" s="119">
        <f t="shared" si="4"/>
        <v>89.7</v>
      </c>
      <c r="M167" s="112">
        <v>59</v>
      </c>
      <c r="N167" s="112" t="s">
        <v>424</v>
      </c>
      <c r="O167" s="112" t="s">
        <v>424</v>
      </c>
      <c r="P167" s="112" t="s">
        <v>424</v>
      </c>
      <c r="Q167" s="112" t="s">
        <v>441</v>
      </c>
    </row>
    <row r="168" spans="1:17" s="113" customFormat="1" ht="16.5" customHeight="1">
      <c r="A168" s="112">
        <v>166</v>
      </c>
      <c r="B168" s="115">
        <v>20150081402</v>
      </c>
      <c r="C168" s="121" t="s">
        <v>1800</v>
      </c>
      <c r="D168" s="121" t="s">
        <v>498</v>
      </c>
      <c r="E168" s="121"/>
      <c r="F168" s="122" t="s">
        <v>1003</v>
      </c>
      <c r="G168" s="121" t="s">
        <v>1718</v>
      </c>
      <c r="H168" s="121" t="s">
        <v>1719</v>
      </c>
      <c r="I168" s="121" t="s">
        <v>1720</v>
      </c>
      <c r="J168" s="126">
        <v>106</v>
      </c>
      <c r="K168" s="119">
        <v>73.400000000000006</v>
      </c>
      <c r="L168" s="119">
        <f t="shared" si="4"/>
        <v>89.7</v>
      </c>
      <c r="M168" s="112">
        <v>59</v>
      </c>
      <c r="N168" s="112" t="s">
        <v>424</v>
      </c>
      <c r="O168" s="112" t="s">
        <v>424</v>
      </c>
      <c r="P168" s="112" t="s">
        <v>424</v>
      </c>
      <c r="Q168" s="112" t="s">
        <v>441</v>
      </c>
    </row>
    <row r="169" spans="1:17" s="113" customFormat="1" ht="16.5" customHeight="1">
      <c r="A169" s="112">
        <v>167</v>
      </c>
      <c r="B169" s="115">
        <v>20150080313</v>
      </c>
      <c r="C169" s="121" t="s">
        <v>1800</v>
      </c>
      <c r="D169" s="121" t="s">
        <v>498</v>
      </c>
      <c r="E169" s="121"/>
      <c r="F169" s="122" t="s">
        <v>1004</v>
      </c>
      <c r="G169" s="121" t="s">
        <v>1718</v>
      </c>
      <c r="H169" s="121" t="s">
        <v>1719</v>
      </c>
      <c r="I169" s="121" t="s">
        <v>1720</v>
      </c>
      <c r="J169" s="126">
        <v>102</v>
      </c>
      <c r="K169" s="119">
        <v>77.400000000000006</v>
      </c>
      <c r="L169" s="119">
        <f t="shared" si="4"/>
        <v>89.7</v>
      </c>
      <c r="M169" s="112">
        <v>59</v>
      </c>
      <c r="N169" s="112" t="s">
        <v>424</v>
      </c>
      <c r="O169" s="112" t="s">
        <v>424</v>
      </c>
      <c r="P169" s="112" t="s">
        <v>424</v>
      </c>
      <c r="Q169" s="112" t="s">
        <v>441</v>
      </c>
    </row>
    <row r="170" spans="1:17" s="113" customFormat="1" ht="16.5" customHeight="1">
      <c r="A170" s="112">
        <v>168</v>
      </c>
      <c r="B170" s="115">
        <v>20150080807</v>
      </c>
      <c r="C170" s="121" t="s">
        <v>1800</v>
      </c>
      <c r="D170" s="121" t="s">
        <v>498</v>
      </c>
      <c r="E170" s="121"/>
      <c r="F170" s="122" t="s">
        <v>1005</v>
      </c>
      <c r="G170" s="121" t="s">
        <v>1718</v>
      </c>
      <c r="H170" s="121" t="s">
        <v>1719</v>
      </c>
      <c r="I170" s="121" t="s">
        <v>1720</v>
      </c>
      <c r="J170" s="126">
        <v>107</v>
      </c>
      <c r="K170" s="133">
        <v>72</v>
      </c>
      <c r="L170" s="119">
        <f t="shared" si="4"/>
        <v>89.5</v>
      </c>
      <c r="M170" s="112">
        <v>62</v>
      </c>
      <c r="N170" s="112" t="s">
        <v>424</v>
      </c>
      <c r="O170" s="112" t="s">
        <v>424</v>
      </c>
      <c r="P170" s="112" t="s">
        <v>424</v>
      </c>
      <c r="Q170" s="112" t="s">
        <v>441</v>
      </c>
    </row>
    <row r="171" spans="1:17" s="113" customFormat="1" ht="16.5" customHeight="1">
      <c r="A171" s="112">
        <v>169</v>
      </c>
      <c r="B171" s="115">
        <v>20150081017</v>
      </c>
      <c r="C171" s="121" t="s">
        <v>1800</v>
      </c>
      <c r="D171" s="121" t="s">
        <v>498</v>
      </c>
      <c r="E171" s="121"/>
      <c r="F171" s="122" t="s">
        <v>1006</v>
      </c>
      <c r="G171" s="121" t="s">
        <v>1718</v>
      </c>
      <c r="H171" s="121" t="s">
        <v>1719</v>
      </c>
      <c r="I171" s="121" t="s">
        <v>1804</v>
      </c>
      <c r="J171" s="126">
        <v>96</v>
      </c>
      <c r="K171" s="119">
        <v>83</v>
      </c>
      <c r="L171" s="119">
        <f t="shared" si="4"/>
        <v>89.5</v>
      </c>
      <c r="M171" s="112">
        <v>62</v>
      </c>
      <c r="N171" s="112" t="s">
        <v>424</v>
      </c>
      <c r="O171" s="112" t="s">
        <v>424</v>
      </c>
      <c r="P171" s="112" t="s">
        <v>424</v>
      </c>
      <c r="Q171" s="112" t="s">
        <v>441</v>
      </c>
    </row>
    <row r="172" spans="1:17" s="113" customFormat="1" ht="16.5" customHeight="1">
      <c r="A172" s="112">
        <v>170</v>
      </c>
      <c r="B172" s="115">
        <v>20150080412</v>
      </c>
      <c r="C172" s="121" t="s">
        <v>1800</v>
      </c>
      <c r="D172" s="121" t="s">
        <v>498</v>
      </c>
      <c r="E172" s="121"/>
      <c r="F172" s="122" t="s">
        <v>1007</v>
      </c>
      <c r="G172" s="121" t="s">
        <v>1718</v>
      </c>
      <c r="H172" s="121" t="s">
        <v>1719</v>
      </c>
      <c r="I172" s="121" t="s">
        <v>1804</v>
      </c>
      <c r="J172" s="126">
        <v>104</v>
      </c>
      <c r="K172" s="119">
        <v>74.8</v>
      </c>
      <c r="L172" s="119">
        <f t="shared" si="4"/>
        <v>89.4</v>
      </c>
      <c r="M172" s="112">
        <v>64</v>
      </c>
      <c r="N172" s="112" t="s">
        <v>424</v>
      </c>
      <c r="O172" s="112" t="s">
        <v>424</v>
      </c>
      <c r="P172" s="112" t="s">
        <v>424</v>
      </c>
      <c r="Q172" s="112" t="s">
        <v>441</v>
      </c>
    </row>
    <row r="173" spans="1:17" s="113" customFormat="1" ht="16.5" customHeight="1">
      <c r="A173" s="112">
        <v>171</v>
      </c>
      <c r="B173" s="115">
        <v>20150081016</v>
      </c>
      <c r="C173" s="121" t="s">
        <v>1800</v>
      </c>
      <c r="D173" s="121" t="s">
        <v>498</v>
      </c>
      <c r="E173" s="121"/>
      <c r="F173" s="122" t="s">
        <v>1008</v>
      </c>
      <c r="G173" s="121" t="s">
        <v>1718</v>
      </c>
      <c r="H173" s="121" t="s">
        <v>1719</v>
      </c>
      <c r="I173" s="121" t="s">
        <v>1804</v>
      </c>
      <c r="J173" s="126">
        <v>107</v>
      </c>
      <c r="K173" s="119">
        <v>71.400000000000006</v>
      </c>
      <c r="L173" s="119">
        <f t="shared" si="4"/>
        <v>89.2</v>
      </c>
      <c r="M173" s="112">
        <v>65</v>
      </c>
      <c r="N173" s="112" t="s">
        <v>424</v>
      </c>
      <c r="O173" s="112" t="s">
        <v>424</v>
      </c>
      <c r="P173" s="112" t="s">
        <v>424</v>
      </c>
      <c r="Q173" s="112" t="s">
        <v>441</v>
      </c>
    </row>
    <row r="174" spans="1:17" s="113" customFormat="1" ht="16.5" customHeight="1">
      <c r="A174" s="112">
        <v>172</v>
      </c>
      <c r="B174" s="115">
        <v>20150081619</v>
      </c>
      <c r="C174" s="121" t="s">
        <v>1800</v>
      </c>
      <c r="D174" s="121" t="s">
        <v>498</v>
      </c>
      <c r="E174" s="121"/>
      <c r="F174" s="121" t="s">
        <v>1009</v>
      </c>
      <c r="G174" s="121" t="s">
        <v>1718</v>
      </c>
      <c r="H174" s="121" t="s">
        <v>1719</v>
      </c>
      <c r="I174" s="121" t="s">
        <v>1720</v>
      </c>
      <c r="J174" s="126">
        <v>107</v>
      </c>
      <c r="K174" s="119">
        <v>71.400000000000006</v>
      </c>
      <c r="L174" s="119">
        <f t="shared" si="4"/>
        <v>89.2</v>
      </c>
      <c r="M174" s="112">
        <v>65</v>
      </c>
      <c r="N174" s="112" t="s">
        <v>424</v>
      </c>
      <c r="O174" s="112" t="s">
        <v>424</v>
      </c>
      <c r="P174" s="112" t="s">
        <v>424</v>
      </c>
      <c r="Q174" s="112" t="s">
        <v>441</v>
      </c>
    </row>
    <row r="175" spans="1:17" s="113" customFormat="1" ht="16.5" customHeight="1">
      <c r="A175" s="112">
        <v>173</v>
      </c>
      <c r="B175" s="115">
        <v>20150080305</v>
      </c>
      <c r="C175" s="121" t="s">
        <v>1800</v>
      </c>
      <c r="D175" s="121" t="s">
        <v>498</v>
      </c>
      <c r="E175" s="121"/>
      <c r="F175" s="122" t="s">
        <v>1010</v>
      </c>
      <c r="G175" s="121" t="s">
        <v>1718</v>
      </c>
      <c r="H175" s="121" t="s">
        <v>1719</v>
      </c>
      <c r="I175" s="121" t="s">
        <v>1804</v>
      </c>
      <c r="J175" s="126">
        <v>102</v>
      </c>
      <c r="K175" s="119">
        <v>76.400000000000006</v>
      </c>
      <c r="L175" s="119">
        <f t="shared" si="4"/>
        <v>89.2</v>
      </c>
      <c r="M175" s="112">
        <v>65</v>
      </c>
      <c r="N175" s="112" t="s">
        <v>424</v>
      </c>
      <c r="O175" s="112" t="s">
        <v>424</v>
      </c>
      <c r="P175" s="112" t="s">
        <v>424</v>
      </c>
      <c r="Q175" s="112" t="s">
        <v>441</v>
      </c>
    </row>
    <row r="176" spans="1:17" s="113" customFormat="1" ht="16.5" customHeight="1">
      <c r="A176" s="112">
        <v>174</v>
      </c>
      <c r="B176" s="117">
        <v>20150080901</v>
      </c>
      <c r="C176" s="121" t="s">
        <v>1800</v>
      </c>
      <c r="D176" s="121" t="s">
        <v>498</v>
      </c>
      <c r="E176" s="121"/>
      <c r="F176" s="121" t="s">
        <v>1011</v>
      </c>
      <c r="G176" s="121" t="s">
        <v>1718</v>
      </c>
      <c r="H176" s="121" t="s">
        <v>1719</v>
      </c>
      <c r="I176" s="121" t="s">
        <v>1720</v>
      </c>
      <c r="J176" s="127">
        <v>94</v>
      </c>
      <c r="K176" s="119">
        <v>84.4</v>
      </c>
      <c r="L176" s="119">
        <f t="shared" ref="L176:L207" si="5">(J176+K176)/2</f>
        <v>89.2</v>
      </c>
      <c r="M176" s="112">
        <v>65</v>
      </c>
      <c r="N176" s="112" t="s">
        <v>424</v>
      </c>
      <c r="O176" s="112" t="s">
        <v>424</v>
      </c>
      <c r="P176" s="112" t="s">
        <v>424</v>
      </c>
      <c r="Q176" s="112" t="s">
        <v>441</v>
      </c>
    </row>
    <row r="177" spans="1:17" s="113" customFormat="1" ht="16.5" customHeight="1">
      <c r="A177" s="112">
        <v>175</v>
      </c>
      <c r="B177" s="115">
        <v>20150081620</v>
      </c>
      <c r="C177" s="121" t="s">
        <v>1800</v>
      </c>
      <c r="D177" s="121" t="s">
        <v>498</v>
      </c>
      <c r="E177" s="121"/>
      <c r="F177" s="122" t="s">
        <v>1012</v>
      </c>
      <c r="G177" s="121" t="s">
        <v>1718</v>
      </c>
      <c r="H177" s="121" t="s">
        <v>1719</v>
      </c>
      <c r="I177" s="121" t="s">
        <v>1726</v>
      </c>
      <c r="J177" s="126">
        <v>108</v>
      </c>
      <c r="K177" s="119">
        <v>70.2</v>
      </c>
      <c r="L177" s="119">
        <f t="shared" si="5"/>
        <v>89.1</v>
      </c>
      <c r="M177" s="112">
        <v>69</v>
      </c>
      <c r="N177" s="112" t="s">
        <v>424</v>
      </c>
      <c r="O177" s="112" t="s">
        <v>424</v>
      </c>
      <c r="P177" s="112" t="s">
        <v>424</v>
      </c>
      <c r="Q177" s="112" t="s">
        <v>441</v>
      </c>
    </row>
    <row r="178" spans="1:17" s="113" customFormat="1" ht="16.5" customHeight="1">
      <c r="A178" s="112">
        <v>176</v>
      </c>
      <c r="B178" s="115">
        <v>20150081416</v>
      </c>
      <c r="C178" s="121" t="s">
        <v>1800</v>
      </c>
      <c r="D178" s="121" t="s">
        <v>498</v>
      </c>
      <c r="E178" s="121"/>
      <c r="F178" s="122" t="s">
        <v>1014</v>
      </c>
      <c r="G178" s="121" t="s">
        <v>1718</v>
      </c>
      <c r="H178" s="121" t="s">
        <v>1719</v>
      </c>
      <c r="I178" s="121" t="s">
        <v>1808</v>
      </c>
      <c r="J178" s="126">
        <v>100</v>
      </c>
      <c r="K178" s="119">
        <v>77.8</v>
      </c>
      <c r="L178" s="119">
        <f t="shared" si="5"/>
        <v>88.9</v>
      </c>
      <c r="M178" s="112">
        <v>70</v>
      </c>
      <c r="N178" s="112" t="s">
        <v>424</v>
      </c>
      <c r="O178" s="112" t="s">
        <v>424</v>
      </c>
      <c r="P178" s="112" t="s">
        <v>424</v>
      </c>
      <c r="Q178" s="112" t="s">
        <v>441</v>
      </c>
    </row>
    <row r="179" spans="1:17" s="113" customFormat="1" ht="16.5" customHeight="1">
      <c r="A179" s="112">
        <v>177</v>
      </c>
      <c r="B179" s="115">
        <v>20150080308</v>
      </c>
      <c r="C179" s="121" t="s">
        <v>1800</v>
      </c>
      <c r="D179" s="121" t="s">
        <v>498</v>
      </c>
      <c r="E179" s="121"/>
      <c r="F179" s="122" t="s">
        <v>1015</v>
      </c>
      <c r="G179" s="121" t="s">
        <v>1718</v>
      </c>
      <c r="H179" s="121" t="s">
        <v>1719</v>
      </c>
      <c r="I179" s="121" t="s">
        <v>1726</v>
      </c>
      <c r="J179" s="126">
        <v>106</v>
      </c>
      <c r="K179" s="119">
        <v>71.599999999999994</v>
      </c>
      <c r="L179" s="119">
        <f t="shared" si="5"/>
        <v>88.8</v>
      </c>
      <c r="M179" s="112">
        <v>71</v>
      </c>
      <c r="N179" s="112" t="s">
        <v>424</v>
      </c>
      <c r="O179" s="112" t="s">
        <v>424</v>
      </c>
      <c r="P179" s="112" t="s">
        <v>424</v>
      </c>
      <c r="Q179" s="112" t="s">
        <v>441</v>
      </c>
    </row>
    <row r="180" spans="1:17" s="113" customFormat="1" ht="16.5" customHeight="1">
      <c r="A180" s="112">
        <v>178</v>
      </c>
      <c r="B180" s="115">
        <v>20150080122</v>
      </c>
      <c r="C180" s="121" t="s">
        <v>1800</v>
      </c>
      <c r="D180" s="121" t="s">
        <v>498</v>
      </c>
      <c r="E180" s="121"/>
      <c r="F180" s="122" t="s">
        <v>1016</v>
      </c>
      <c r="G180" s="121" t="s">
        <v>1718</v>
      </c>
      <c r="H180" s="121" t="s">
        <v>1719</v>
      </c>
      <c r="I180" s="121" t="s">
        <v>1804</v>
      </c>
      <c r="J180" s="126">
        <v>103</v>
      </c>
      <c r="K180" s="119">
        <v>74.599999999999994</v>
      </c>
      <c r="L180" s="119">
        <f t="shared" si="5"/>
        <v>88.8</v>
      </c>
      <c r="M180" s="112">
        <v>71</v>
      </c>
      <c r="N180" s="112" t="s">
        <v>424</v>
      </c>
      <c r="O180" s="112" t="s">
        <v>424</v>
      </c>
      <c r="P180" s="112" t="s">
        <v>424</v>
      </c>
      <c r="Q180" s="112" t="s">
        <v>441</v>
      </c>
    </row>
    <row r="181" spans="1:17" s="113" customFormat="1" ht="16.5" customHeight="1">
      <c r="A181" s="112">
        <v>179</v>
      </c>
      <c r="B181" s="115">
        <v>20150081113</v>
      </c>
      <c r="C181" s="121" t="s">
        <v>1800</v>
      </c>
      <c r="D181" s="121" t="s">
        <v>498</v>
      </c>
      <c r="E181" s="121"/>
      <c r="F181" s="122" t="s">
        <v>1017</v>
      </c>
      <c r="G181" s="121" t="s">
        <v>1718</v>
      </c>
      <c r="H181" s="121" t="s">
        <v>1719</v>
      </c>
      <c r="I181" s="121" t="s">
        <v>1726</v>
      </c>
      <c r="J181" s="126">
        <v>105</v>
      </c>
      <c r="K181" s="119">
        <v>72.400000000000006</v>
      </c>
      <c r="L181" s="119">
        <f t="shared" si="5"/>
        <v>88.7</v>
      </c>
      <c r="M181" s="112">
        <v>73</v>
      </c>
      <c r="N181" s="112" t="s">
        <v>424</v>
      </c>
      <c r="O181" s="112" t="s">
        <v>424</v>
      </c>
      <c r="P181" s="112" t="s">
        <v>424</v>
      </c>
      <c r="Q181" s="112" t="s">
        <v>441</v>
      </c>
    </row>
    <row r="182" spans="1:17" s="113" customFormat="1" ht="16.5" customHeight="1">
      <c r="A182" s="112">
        <v>180</v>
      </c>
      <c r="B182" s="115">
        <v>20150080124</v>
      </c>
      <c r="C182" s="121" t="s">
        <v>1800</v>
      </c>
      <c r="D182" s="121" t="s">
        <v>498</v>
      </c>
      <c r="E182" s="121"/>
      <c r="F182" s="122" t="s">
        <v>1018</v>
      </c>
      <c r="G182" s="121" t="s">
        <v>1718</v>
      </c>
      <c r="H182" s="121" t="s">
        <v>1719</v>
      </c>
      <c r="I182" s="121" t="s">
        <v>1804</v>
      </c>
      <c r="J182" s="126">
        <v>102</v>
      </c>
      <c r="K182" s="119">
        <v>75.400000000000006</v>
      </c>
      <c r="L182" s="119">
        <f t="shared" si="5"/>
        <v>88.7</v>
      </c>
      <c r="M182" s="112">
        <v>73</v>
      </c>
      <c r="N182" s="112" t="s">
        <v>424</v>
      </c>
      <c r="O182" s="112" t="s">
        <v>424</v>
      </c>
      <c r="P182" s="112" t="s">
        <v>424</v>
      </c>
      <c r="Q182" s="112" t="s">
        <v>441</v>
      </c>
    </row>
    <row r="183" spans="1:17" s="113" customFormat="1" ht="16.5" customHeight="1">
      <c r="A183" s="112">
        <v>181</v>
      </c>
      <c r="B183" s="115">
        <v>20150081115</v>
      </c>
      <c r="C183" s="121" t="s">
        <v>1800</v>
      </c>
      <c r="D183" s="121" t="s">
        <v>498</v>
      </c>
      <c r="E183" s="121"/>
      <c r="F183" s="122" t="s">
        <v>1019</v>
      </c>
      <c r="G183" s="121" t="s">
        <v>1718</v>
      </c>
      <c r="H183" s="121" t="s">
        <v>1719</v>
      </c>
      <c r="I183" s="121" t="s">
        <v>1804</v>
      </c>
      <c r="J183" s="126">
        <v>104</v>
      </c>
      <c r="K183" s="119">
        <v>73.400000000000006</v>
      </c>
      <c r="L183" s="119">
        <f t="shared" si="5"/>
        <v>88.7</v>
      </c>
      <c r="M183" s="112">
        <v>73</v>
      </c>
      <c r="N183" s="112" t="s">
        <v>424</v>
      </c>
      <c r="O183" s="112" t="s">
        <v>424</v>
      </c>
      <c r="P183" s="112" t="s">
        <v>424</v>
      </c>
      <c r="Q183" s="112" t="s">
        <v>441</v>
      </c>
    </row>
    <row r="184" spans="1:17" s="113" customFormat="1" ht="16.5" customHeight="1">
      <c r="A184" s="112">
        <v>182</v>
      </c>
      <c r="B184" s="115">
        <v>20150080506</v>
      </c>
      <c r="C184" s="121" t="s">
        <v>1800</v>
      </c>
      <c r="D184" s="121" t="s">
        <v>498</v>
      </c>
      <c r="E184" s="121"/>
      <c r="F184" s="122" t="s">
        <v>1020</v>
      </c>
      <c r="G184" s="121" t="s">
        <v>1718</v>
      </c>
      <c r="H184" s="121" t="s">
        <v>1719</v>
      </c>
      <c r="I184" s="121" t="s">
        <v>1804</v>
      </c>
      <c r="J184" s="126">
        <v>102</v>
      </c>
      <c r="K184" s="119">
        <v>75.400000000000006</v>
      </c>
      <c r="L184" s="119">
        <f t="shared" si="5"/>
        <v>88.7</v>
      </c>
      <c r="M184" s="112">
        <v>73</v>
      </c>
      <c r="N184" s="112" t="s">
        <v>424</v>
      </c>
      <c r="O184" s="112" t="s">
        <v>424</v>
      </c>
      <c r="P184" s="112" t="s">
        <v>424</v>
      </c>
      <c r="Q184" s="112" t="s">
        <v>441</v>
      </c>
    </row>
    <row r="185" spans="1:17" s="113" customFormat="1" ht="16.5" customHeight="1">
      <c r="A185" s="112">
        <v>183</v>
      </c>
      <c r="B185" s="117">
        <v>20150080720</v>
      </c>
      <c r="C185" s="121" t="s">
        <v>1800</v>
      </c>
      <c r="D185" s="121" t="s">
        <v>498</v>
      </c>
      <c r="E185" s="121"/>
      <c r="F185" s="121" t="s">
        <v>1021</v>
      </c>
      <c r="G185" s="121" t="s">
        <v>1718</v>
      </c>
      <c r="H185" s="121" t="s">
        <v>1719</v>
      </c>
      <c r="I185" s="121" t="s">
        <v>1720</v>
      </c>
      <c r="J185" s="127">
        <v>95</v>
      </c>
      <c r="K185" s="119">
        <v>82.2</v>
      </c>
      <c r="L185" s="119">
        <f t="shared" si="5"/>
        <v>88.6</v>
      </c>
      <c r="M185" s="112">
        <v>77</v>
      </c>
      <c r="N185" s="112" t="s">
        <v>424</v>
      </c>
      <c r="O185" s="112" t="s">
        <v>424</v>
      </c>
      <c r="P185" s="112" t="s">
        <v>424</v>
      </c>
      <c r="Q185" s="112" t="s">
        <v>441</v>
      </c>
    </row>
    <row r="186" spans="1:17" s="113" customFormat="1" ht="16.5" customHeight="1">
      <c r="A186" s="112">
        <v>184</v>
      </c>
      <c r="B186" s="115">
        <v>20150080311</v>
      </c>
      <c r="C186" s="121" t="s">
        <v>1800</v>
      </c>
      <c r="D186" s="121" t="s">
        <v>498</v>
      </c>
      <c r="E186" s="121"/>
      <c r="F186" s="122" t="s">
        <v>1022</v>
      </c>
      <c r="G186" s="121" t="s">
        <v>1718</v>
      </c>
      <c r="H186" s="121" t="s">
        <v>1719</v>
      </c>
      <c r="I186" s="121" t="s">
        <v>1804</v>
      </c>
      <c r="J186" s="126">
        <v>97</v>
      </c>
      <c r="K186" s="119">
        <v>80</v>
      </c>
      <c r="L186" s="119">
        <f t="shared" si="5"/>
        <v>88.5</v>
      </c>
      <c r="M186" s="112">
        <v>78</v>
      </c>
      <c r="N186" s="112" t="s">
        <v>424</v>
      </c>
      <c r="O186" s="112" t="s">
        <v>424</v>
      </c>
      <c r="P186" s="112" t="s">
        <v>424</v>
      </c>
      <c r="Q186" s="112" t="s">
        <v>441</v>
      </c>
    </row>
    <row r="187" spans="1:17" s="113" customFormat="1" ht="16.5" customHeight="1">
      <c r="A187" s="112">
        <v>185</v>
      </c>
      <c r="B187" s="115">
        <v>20150080218</v>
      </c>
      <c r="C187" s="121" t="s">
        <v>1800</v>
      </c>
      <c r="D187" s="121" t="s">
        <v>498</v>
      </c>
      <c r="E187" s="121"/>
      <c r="F187" s="122" t="s">
        <v>1023</v>
      </c>
      <c r="G187" s="121" t="s">
        <v>1718</v>
      </c>
      <c r="H187" s="121" t="s">
        <v>1719</v>
      </c>
      <c r="I187" s="121" t="s">
        <v>1804</v>
      </c>
      <c r="J187" s="126">
        <v>96</v>
      </c>
      <c r="K187" s="119">
        <v>81</v>
      </c>
      <c r="L187" s="119">
        <f t="shared" si="5"/>
        <v>88.5</v>
      </c>
      <c r="M187" s="112">
        <v>78</v>
      </c>
      <c r="N187" s="112" t="s">
        <v>424</v>
      </c>
      <c r="O187" s="112" t="s">
        <v>424</v>
      </c>
      <c r="P187" s="112" t="s">
        <v>424</v>
      </c>
      <c r="Q187" s="112" t="s">
        <v>441</v>
      </c>
    </row>
    <row r="188" spans="1:17" s="113" customFormat="1" ht="16.5" customHeight="1">
      <c r="A188" s="112">
        <v>186</v>
      </c>
      <c r="B188" s="115">
        <v>20150081515</v>
      </c>
      <c r="C188" s="121" t="s">
        <v>1800</v>
      </c>
      <c r="D188" s="121" t="s">
        <v>498</v>
      </c>
      <c r="E188" s="121"/>
      <c r="F188" s="122" t="s">
        <v>1024</v>
      </c>
      <c r="G188" s="121" t="s">
        <v>1718</v>
      </c>
      <c r="H188" s="121" t="s">
        <v>1719</v>
      </c>
      <c r="I188" s="121" t="s">
        <v>1804</v>
      </c>
      <c r="J188" s="126">
        <v>105</v>
      </c>
      <c r="K188" s="119">
        <v>71.8</v>
      </c>
      <c r="L188" s="119">
        <f t="shared" si="5"/>
        <v>88.4</v>
      </c>
      <c r="M188" s="112">
        <v>80</v>
      </c>
      <c r="N188" s="112" t="s">
        <v>424</v>
      </c>
      <c r="O188" s="112" t="s">
        <v>424</v>
      </c>
      <c r="P188" s="112" t="s">
        <v>424</v>
      </c>
      <c r="Q188" s="112" t="s">
        <v>441</v>
      </c>
    </row>
    <row r="189" spans="1:17" s="113" customFormat="1" ht="16.5" customHeight="1">
      <c r="A189" s="112">
        <v>187</v>
      </c>
      <c r="B189" s="115">
        <v>20150081405</v>
      </c>
      <c r="C189" s="121" t="s">
        <v>1800</v>
      </c>
      <c r="D189" s="121" t="s">
        <v>498</v>
      </c>
      <c r="E189" s="121"/>
      <c r="F189" s="122" t="s">
        <v>1025</v>
      </c>
      <c r="G189" s="121" t="s">
        <v>1718</v>
      </c>
      <c r="H189" s="121" t="s">
        <v>1719</v>
      </c>
      <c r="I189" s="121" t="s">
        <v>1720</v>
      </c>
      <c r="J189" s="126">
        <v>102</v>
      </c>
      <c r="K189" s="119">
        <v>74.8</v>
      </c>
      <c r="L189" s="119">
        <f t="shared" si="5"/>
        <v>88.4</v>
      </c>
      <c r="M189" s="112">
        <v>80</v>
      </c>
      <c r="N189" s="112" t="s">
        <v>424</v>
      </c>
      <c r="O189" s="112" t="s">
        <v>424</v>
      </c>
      <c r="P189" s="112" t="s">
        <v>424</v>
      </c>
      <c r="Q189" s="112" t="s">
        <v>441</v>
      </c>
    </row>
    <row r="190" spans="1:17" s="113" customFormat="1" ht="16.5" customHeight="1">
      <c r="A190" s="112">
        <v>188</v>
      </c>
      <c r="B190" s="115">
        <v>20150080121</v>
      </c>
      <c r="C190" s="121" t="s">
        <v>1800</v>
      </c>
      <c r="D190" s="121" t="s">
        <v>498</v>
      </c>
      <c r="E190" s="121"/>
      <c r="F190" s="122" t="s">
        <v>1026</v>
      </c>
      <c r="G190" s="121" t="s">
        <v>1718</v>
      </c>
      <c r="H190" s="121" t="s">
        <v>1719</v>
      </c>
      <c r="I190" s="121" t="s">
        <v>1720</v>
      </c>
      <c r="J190" s="126">
        <v>98</v>
      </c>
      <c r="K190" s="119">
        <v>78.8</v>
      </c>
      <c r="L190" s="119">
        <f t="shared" si="5"/>
        <v>88.4</v>
      </c>
      <c r="M190" s="112">
        <v>80</v>
      </c>
      <c r="N190" s="112" t="s">
        <v>424</v>
      </c>
      <c r="O190" s="112" t="s">
        <v>424</v>
      </c>
      <c r="P190" s="112" t="s">
        <v>424</v>
      </c>
      <c r="Q190" s="112" t="s">
        <v>441</v>
      </c>
    </row>
    <row r="191" spans="1:17" s="113" customFormat="1" ht="16.5" customHeight="1">
      <c r="A191" s="112">
        <v>189</v>
      </c>
      <c r="B191" s="115">
        <v>20150081512</v>
      </c>
      <c r="C191" s="121" t="s">
        <v>1800</v>
      </c>
      <c r="D191" s="121" t="s">
        <v>498</v>
      </c>
      <c r="E191" s="121"/>
      <c r="F191" s="122" t="s">
        <v>1027</v>
      </c>
      <c r="G191" s="121" t="s">
        <v>1718</v>
      </c>
      <c r="H191" s="121" t="s">
        <v>1775</v>
      </c>
      <c r="I191" s="121" t="s">
        <v>1726</v>
      </c>
      <c r="J191" s="126">
        <v>104</v>
      </c>
      <c r="K191" s="119">
        <v>72.599999999999994</v>
      </c>
      <c r="L191" s="119">
        <f t="shared" si="5"/>
        <v>88.3</v>
      </c>
      <c r="M191" s="112">
        <v>83</v>
      </c>
      <c r="N191" s="112" t="s">
        <v>424</v>
      </c>
      <c r="O191" s="112" t="s">
        <v>424</v>
      </c>
      <c r="P191" s="112" t="s">
        <v>424</v>
      </c>
      <c r="Q191" s="112" t="s">
        <v>441</v>
      </c>
    </row>
    <row r="192" spans="1:17" s="113" customFormat="1" ht="16.5" customHeight="1">
      <c r="A192" s="112">
        <v>190</v>
      </c>
      <c r="B192" s="115">
        <v>20150080210</v>
      </c>
      <c r="C192" s="121" t="s">
        <v>1800</v>
      </c>
      <c r="D192" s="121" t="s">
        <v>498</v>
      </c>
      <c r="E192" s="121"/>
      <c r="F192" s="122" t="s">
        <v>1028</v>
      </c>
      <c r="G192" s="121" t="s">
        <v>1718</v>
      </c>
      <c r="H192" s="121" t="s">
        <v>1719</v>
      </c>
      <c r="I192" s="121" t="s">
        <v>1726</v>
      </c>
      <c r="J192" s="126">
        <v>97</v>
      </c>
      <c r="K192" s="119">
        <v>79.599999999999994</v>
      </c>
      <c r="L192" s="119">
        <f t="shared" si="5"/>
        <v>88.3</v>
      </c>
      <c r="M192" s="112">
        <v>83</v>
      </c>
      <c r="N192" s="112" t="s">
        <v>424</v>
      </c>
      <c r="O192" s="112" t="s">
        <v>424</v>
      </c>
      <c r="P192" s="112" t="s">
        <v>424</v>
      </c>
      <c r="Q192" s="112" t="s">
        <v>441</v>
      </c>
    </row>
    <row r="193" spans="1:17" s="113" customFormat="1" ht="16.5" customHeight="1">
      <c r="A193" s="112">
        <v>191</v>
      </c>
      <c r="B193" s="115">
        <v>20150080309</v>
      </c>
      <c r="C193" s="121" t="s">
        <v>1800</v>
      </c>
      <c r="D193" s="121" t="s">
        <v>498</v>
      </c>
      <c r="E193" s="121"/>
      <c r="F193" s="122" t="s">
        <v>1029</v>
      </c>
      <c r="G193" s="121" t="s">
        <v>1718</v>
      </c>
      <c r="H193" s="121" t="s">
        <v>1719</v>
      </c>
      <c r="I193" s="121" t="s">
        <v>1804</v>
      </c>
      <c r="J193" s="126">
        <v>99</v>
      </c>
      <c r="K193" s="119">
        <v>77.400000000000006</v>
      </c>
      <c r="L193" s="119">
        <f t="shared" si="5"/>
        <v>88.2</v>
      </c>
      <c r="M193" s="112">
        <v>85</v>
      </c>
      <c r="N193" s="112" t="s">
        <v>424</v>
      </c>
      <c r="O193" s="112" t="s">
        <v>424</v>
      </c>
      <c r="P193" s="112" t="s">
        <v>424</v>
      </c>
      <c r="Q193" s="112" t="s">
        <v>441</v>
      </c>
    </row>
    <row r="194" spans="1:17" s="113" customFormat="1" ht="16.5" customHeight="1">
      <c r="A194" s="112">
        <v>192</v>
      </c>
      <c r="B194" s="115">
        <v>20150080525</v>
      </c>
      <c r="C194" s="121" t="s">
        <v>1800</v>
      </c>
      <c r="D194" s="121" t="s">
        <v>498</v>
      </c>
      <c r="E194" s="121"/>
      <c r="F194" s="122" t="s">
        <v>1030</v>
      </c>
      <c r="G194" s="121" t="s">
        <v>1718</v>
      </c>
      <c r="H194" s="121" t="s">
        <v>1719</v>
      </c>
      <c r="I194" s="121" t="s">
        <v>1804</v>
      </c>
      <c r="J194" s="126">
        <v>98</v>
      </c>
      <c r="K194" s="119">
        <v>78.2</v>
      </c>
      <c r="L194" s="119">
        <f t="shared" si="5"/>
        <v>88.1</v>
      </c>
      <c r="M194" s="112">
        <v>86</v>
      </c>
      <c r="N194" s="112" t="s">
        <v>424</v>
      </c>
      <c r="O194" s="112" t="s">
        <v>424</v>
      </c>
      <c r="P194" s="112" t="s">
        <v>424</v>
      </c>
      <c r="Q194" s="112" t="s">
        <v>441</v>
      </c>
    </row>
    <row r="195" spans="1:17" s="113" customFormat="1" ht="16.5" customHeight="1">
      <c r="A195" s="112">
        <v>193</v>
      </c>
      <c r="B195" s="115">
        <v>20150081322</v>
      </c>
      <c r="C195" s="121" t="s">
        <v>1800</v>
      </c>
      <c r="D195" s="121" t="s">
        <v>498</v>
      </c>
      <c r="E195" s="121"/>
      <c r="F195" s="122" t="s">
        <v>1031</v>
      </c>
      <c r="G195" s="121" t="s">
        <v>1718</v>
      </c>
      <c r="H195" s="121" t="s">
        <v>1719</v>
      </c>
      <c r="I195" s="121" t="s">
        <v>1726</v>
      </c>
      <c r="J195" s="126">
        <v>102</v>
      </c>
      <c r="K195" s="119">
        <v>74</v>
      </c>
      <c r="L195" s="119">
        <f t="shared" si="5"/>
        <v>88</v>
      </c>
      <c r="M195" s="112">
        <v>87</v>
      </c>
      <c r="N195" s="112" t="s">
        <v>424</v>
      </c>
      <c r="O195" s="112" t="s">
        <v>424</v>
      </c>
      <c r="P195" s="112" t="s">
        <v>424</v>
      </c>
      <c r="Q195" s="112" t="s">
        <v>441</v>
      </c>
    </row>
    <row r="196" spans="1:17" s="113" customFormat="1" ht="16.5" customHeight="1">
      <c r="A196" s="112">
        <v>194</v>
      </c>
      <c r="B196" s="115">
        <v>20150081520</v>
      </c>
      <c r="C196" s="121" t="s">
        <v>1800</v>
      </c>
      <c r="D196" s="121" t="s">
        <v>498</v>
      </c>
      <c r="E196" s="121"/>
      <c r="F196" s="122" t="s">
        <v>1032</v>
      </c>
      <c r="G196" s="121" t="s">
        <v>1718</v>
      </c>
      <c r="H196" s="121" t="s">
        <v>1719</v>
      </c>
      <c r="I196" s="121" t="s">
        <v>1808</v>
      </c>
      <c r="J196" s="126">
        <v>101</v>
      </c>
      <c r="K196" s="119">
        <v>75</v>
      </c>
      <c r="L196" s="119">
        <f t="shared" si="5"/>
        <v>88</v>
      </c>
      <c r="M196" s="112">
        <v>87</v>
      </c>
      <c r="N196" s="112" t="s">
        <v>424</v>
      </c>
      <c r="O196" s="112" t="s">
        <v>424</v>
      </c>
      <c r="P196" s="112" t="s">
        <v>424</v>
      </c>
      <c r="Q196" s="112" t="s">
        <v>441</v>
      </c>
    </row>
    <row r="197" spans="1:17" s="113" customFormat="1" ht="16.5" customHeight="1">
      <c r="A197" s="112">
        <v>195</v>
      </c>
      <c r="B197" s="117">
        <v>20150081007</v>
      </c>
      <c r="C197" s="121" t="s">
        <v>1800</v>
      </c>
      <c r="D197" s="121" t="s">
        <v>498</v>
      </c>
      <c r="E197" s="121"/>
      <c r="F197" s="121" t="s">
        <v>1033</v>
      </c>
      <c r="G197" s="121" t="s">
        <v>1718</v>
      </c>
      <c r="H197" s="121" t="s">
        <v>1719</v>
      </c>
      <c r="I197" s="121" t="s">
        <v>1720</v>
      </c>
      <c r="J197" s="127">
        <v>94</v>
      </c>
      <c r="K197" s="119">
        <v>82</v>
      </c>
      <c r="L197" s="119">
        <f t="shared" si="5"/>
        <v>88</v>
      </c>
      <c r="M197" s="112">
        <v>87</v>
      </c>
      <c r="N197" s="112" t="s">
        <v>424</v>
      </c>
      <c r="O197" s="112" t="s">
        <v>424</v>
      </c>
      <c r="P197" s="112" t="s">
        <v>424</v>
      </c>
      <c r="Q197" s="112" t="s">
        <v>441</v>
      </c>
    </row>
    <row r="198" spans="1:17" s="113" customFormat="1" ht="16.5" customHeight="1">
      <c r="A198" s="112">
        <v>196</v>
      </c>
      <c r="B198" s="117">
        <v>20150080706</v>
      </c>
      <c r="C198" s="121" t="s">
        <v>1800</v>
      </c>
      <c r="D198" s="121" t="s">
        <v>498</v>
      </c>
      <c r="E198" s="121"/>
      <c r="F198" s="121" t="s">
        <v>1346</v>
      </c>
      <c r="G198" s="121" t="s">
        <v>1718</v>
      </c>
      <c r="H198" s="121" t="s">
        <v>1719</v>
      </c>
      <c r="I198" s="121" t="s">
        <v>1722</v>
      </c>
      <c r="J198" s="127">
        <v>93</v>
      </c>
      <c r="K198" s="119">
        <v>83</v>
      </c>
      <c r="L198" s="119">
        <f t="shared" si="5"/>
        <v>88</v>
      </c>
      <c r="M198" s="112">
        <v>87</v>
      </c>
      <c r="N198" s="112" t="s">
        <v>424</v>
      </c>
      <c r="O198" s="112" t="s">
        <v>424</v>
      </c>
      <c r="P198" s="112" t="s">
        <v>424</v>
      </c>
      <c r="Q198" s="112" t="s">
        <v>441</v>
      </c>
    </row>
    <row r="199" spans="1:17" s="113" customFormat="1" ht="16.5" customHeight="1">
      <c r="A199" s="112">
        <v>197</v>
      </c>
      <c r="B199" s="115">
        <v>20150081908</v>
      </c>
      <c r="C199" s="121" t="s">
        <v>1800</v>
      </c>
      <c r="D199" s="121" t="s">
        <v>498</v>
      </c>
      <c r="E199" s="121"/>
      <c r="F199" s="122" t="s">
        <v>1347</v>
      </c>
      <c r="G199" s="121" t="s">
        <v>1718</v>
      </c>
      <c r="H199" s="121" t="s">
        <v>1719</v>
      </c>
      <c r="I199" s="121" t="s">
        <v>1804</v>
      </c>
      <c r="J199" s="126">
        <v>96</v>
      </c>
      <c r="K199" s="119">
        <v>79.8</v>
      </c>
      <c r="L199" s="119">
        <f t="shared" si="5"/>
        <v>87.9</v>
      </c>
      <c r="M199" s="112">
        <v>91</v>
      </c>
      <c r="N199" s="112" t="s">
        <v>424</v>
      </c>
      <c r="O199" s="112" t="s">
        <v>424</v>
      </c>
      <c r="P199" s="112" t="s">
        <v>424</v>
      </c>
      <c r="Q199" s="112" t="s">
        <v>441</v>
      </c>
    </row>
    <row r="200" spans="1:17" s="113" customFormat="1" ht="16.5" customHeight="1">
      <c r="A200" s="112">
        <v>198</v>
      </c>
      <c r="B200" s="115">
        <v>20150081108</v>
      </c>
      <c r="C200" s="121" t="s">
        <v>1800</v>
      </c>
      <c r="D200" s="121" t="s">
        <v>498</v>
      </c>
      <c r="E200" s="121"/>
      <c r="F200" s="122" t="s">
        <v>1348</v>
      </c>
      <c r="G200" s="121" t="s">
        <v>1718</v>
      </c>
      <c r="H200" s="121" t="s">
        <v>1719</v>
      </c>
      <c r="I200" s="121" t="s">
        <v>1726</v>
      </c>
      <c r="J200" s="126">
        <v>105</v>
      </c>
      <c r="K200" s="119">
        <v>70.599999999999994</v>
      </c>
      <c r="L200" s="119">
        <f t="shared" si="5"/>
        <v>87.8</v>
      </c>
      <c r="M200" s="112">
        <v>92</v>
      </c>
      <c r="N200" s="112" t="s">
        <v>424</v>
      </c>
      <c r="O200" s="112" t="s">
        <v>424</v>
      </c>
      <c r="P200" s="112" t="s">
        <v>424</v>
      </c>
      <c r="Q200" s="112" t="s">
        <v>441</v>
      </c>
    </row>
    <row r="201" spans="1:17" s="113" customFormat="1" ht="16.5" customHeight="1">
      <c r="A201" s="112">
        <v>199</v>
      </c>
      <c r="B201" s="115">
        <v>20150081307</v>
      </c>
      <c r="C201" s="121" t="s">
        <v>1800</v>
      </c>
      <c r="D201" s="121" t="s">
        <v>498</v>
      </c>
      <c r="E201" s="121"/>
      <c r="F201" s="122" t="s">
        <v>1349</v>
      </c>
      <c r="G201" s="121" t="s">
        <v>1718</v>
      </c>
      <c r="H201" s="121" t="s">
        <v>1719</v>
      </c>
      <c r="I201" s="121" t="s">
        <v>1804</v>
      </c>
      <c r="J201" s="126">
        <v>103</v>
      </c>
      <c r="K201" s="119">
        <v>72.599999999999994</v>
      </c>
      <c r="L201" s="119">
        <f t="shared" si="5"/>
        <v>87.8</v>
      </c>
      <c r="M201" s="112">
        <v>92</v>
      </c>
      <c r="N201" s="112" t="s">
        <v>424</v>
      </c>
      <c r="O201" s="112" t="s">
        <v>424</v>
      </c>
      <c r="P201" s="112" t="s">
        <v>424</v>
      </c>
      <c r="Q201" s="112" t="s">
        <v>441</v>
      </c>
    </row>
    <row r="202" spans="1:17" s="113" customFormat="1" ht="16.5" customHeight="1">
      <c r="A202" s="112">
        <v>200</v>
      </c>
      <c r="B202" s="115">
        <v>20150080521</v>
      </c>
      <c r="C202" s="121" t="s">
        <v>1800</v>
      </c>
      <c r="D202" s="121" t="s">
        <v>498</v>
      </c>
      <c r="E202" s="121"/>
      <c r="F202" s="122" t="s">
        <v>958</v>
      </c>
      <c r="G202" s="121" t="s">
        <v>1718</v>
      </c>
      <c r="H202" s="121" t="s">
        <v>1719</v>
      </c>
      <c r="I202" s="121" t="s">
        <v>1804</v>
      </c>
      <c r="J202" s="126">
        <v>97</v>
      </c>
      <c r="K202" s="119">
        <v>78.599999999999994</v>
      </c>
      <c r="L202" s="119">
        <f t="shared" si="5"/>
        <v>87.8</v>
      </c>
      <c r="M202" s="112">
        <v>92</v>
      </c>
      <c r="N202" s="112" t="s">
        <v>424</v>
      </c>
      <c r="O202" s="112" t="s">
        <v>424</v>
      </c>
      <c r="P202" s="112" t="s">
        <v>424</v>
      </c>
      <c r="Q202" s="112" t="s">
        <v>441</v>
      </c>
    </row>
    <row r="203" spans="1:17" s="113" customFormat="1" ht="16.5" customHeight="1">
      <c r="A203" s="112">
        <v>201</v>
      </c>
      <c r="B203" s="115">
        <v>20150081116</v>
      </c>
      <c r="C203" s="121" t="s">
        <v>1800</v>
      </c>
      <c r="D203" s="121" t="s">
        <v>498</v>
      </c>
      <c r="E203" s="121"/>
      <c r="F203" s="122" t="s">
        <v>1350</v>
      </c>
      <c r="G203" s="121" t="s">
        <v>1718</v>
      </c>
      <c r="H203" s="121" t="s">
        <v>1719</v>
      </c>
      <c r="I203" s="121" t="s">
        <v>1804</v>
      </c>
      <c r="J203" s="126">
        <v>100</v>
      </c>
      <c r="K203" s="119">
        <v>75.400000000000006</v>
      </c>
      <c r="L203" s="119">
        <f t="shared" si="5"/>
        <v>87.7</v>
      </c>
      <c r="M203" s="112">
        <v>95</v>
      </c>
      <c r="N203" s="112" t="s">
        <v>424</v>
      </c>
      <c r="O203" s="112" t="s">
        <v>424</v>
      </c>
      <c r="P203" s="112" t="s">
        <v>424</v>
      </c>
      <c r="Q203" s="112" t="s">
        <v>441</v>
      </c>
    </row>
    <row r="204" spans="1:17" s="113" customFormat="1" ht="16.5" customHeight="1">
      <c r="A204" s="112">
        <v>202</v>
      </c>
      <c r="B204" s="115">
        <v>20150081709</v>
      </c>
      <c r="C204" s="121" t="s">
        <v>1800</v>
      </c>
      <c r="D204" s="121" t="s">
        <v>498</v>
      </c>
      <c r="E204" s="121"/>
      <c r="F204" s="122" t="s">
        <v>1351</v>
      </c>
      <c r="G204" s="121" t="s">
        <v>1718</v>
      </c>
      <c r="H204" s="121" t="s">
        <v>1719</v>
      </c>
      <c r="I204" s="121" t="s">
        <v>1720</v>
      </c>
      <c r="J204" s="126">
        <v>107</v>
      </c>
      <c r="K204" s="119">
        <v>68</v>
      </c>
      <c r="L204" s="119">
        <f t="shared" si="5"/>
        <v>87.5</v>
      </c>
      <c r="M204" s="112">
        <v>96</v>
      </c>
      <c r="N204" s="112" t="s">
        <v>424</v>
      </c>
      <c r="O204" s="112" t="s">
        <v>424</v>
      </c>
      <c r="P204" s="112" t="s">
        <v>424</v>
      </c>
      <c r="Q204" s="112" t="s">
        <v>441</v>
      </c>
    </row>
    <row r="205" spans="1:17" s="113" customFormat="1" ht="16.5" customHeight="1">
      <c r="A205" s="112">
        <v>203</v>
      </c>
      <c r="B205" s="115">
        <v>20150081225</v>
      </c>
      <c r="C205" s="121" t="s">
        <v>1800</v>
      </c>
      <c r="D205" s="128" t="s">
        <v>498</v>
      </c>
      <c r="E205" s="128"/>
      <c r="F205" s="129" t="s">
        <v>1352</v>
      </c>
      <c r="G205" s="121" t="s">
        <v>1718</v>
      </c>
      <c r="H205" s="121" t="s">
        <v>1719</v>
      </c>
      <c r="I205" s="121" t="s">
        <v>1804</v>
      </c>
      <c r="J205" s="126">
        <v>100</v>
      </c>
      <c r="K205" s="119">
        <v>75</v>
      </c>
      <c r="L205" s="119">
        <f t="shared" si="5"/>
        <v>87.5</v>
      </c>
      <c r="M205" s="112">
        <v>96</v>
      </c>
      <c r="N205" s="112" t="s">
        <v>424</v>
      </c>
      <c r="O205" s="112" t="s">
        <v>424</v>
      </c>
      <c r="P205" s="112" t="s">
        <v>424</v>
      </c>
      <c r="Q205" s="112" t="s">
        <v>441</v>
      </c>
    </row>
    <row r="206" spans="1:17" s="113" customFormat="1" ht="16.5" customHeight="1">
      <c r="A206" s="112">
        <v>204</v>
      </c>
      <c r="B206" s="115">
        <v>20150080307</v>
      </c>
      <c r="C206" s="131" t="s">
        <v>1800</v>
      </c>
      <c r="D206" s="117" t="s">
        <v>498</v>
      </c>
      <c r="E206" s="117"/>
      <c r="F206" s="118" t="s">
        <v>1353</v>
      </c>
      <c r="G206" s="121" t="s">
        <v>1718</v>
      </c>
      <c r="H206" s="121" t="s">
        <v>1719</v>
      </c>
      <c r="I206" s="121" t="s">
        <v>1804</v>
      </c>
      <c r="J206" s="126">
        <v>97</v>
      </c>
      <c r="K206" s="119">
        <v>78</v>
      </c>
      <c r="L206" s="119">
        <f t="shared" si="5"/>
        <v>87.5</v>
      </c>
      <c r="M206" s="112">
        <v>96</v>
      </c>
      <c r="N206" s="112" t="s">
        <v>424</v>
      </c>
      <c r="O206" s="112" t="s">
        <v>424</v>
      </c>
      <c r="P206" s="112" t="s">
        <v>424</v>
      </c>
      <c r="Q206" s="112" t="s">
        <v>441</v>
      </c>
    </row>
    <row r="207" spans="1:17" s="113" customFormat="1" ht="16.5" customHeight="1">
      <c r="A207" s="112">
        <v>205</v>
      </c>
      <c r="B207" s="115">
        <v>20150080611</v>
      </c>
      <c r="C207" s="131" t="s">
        <v>1800</v>
      </c>
      <c r="D207" s="117" t="s">
        <v>498</v>
      </c>
      <c r="E207" s="117"/>
      <c r="F207" s="118" t="s">
        <v>1354</v>
      </c>
      <c r="G207" s="121" t="s">
        <v>1718</v>
      </c>
      <c r="H207" s="121" t="s">
        <v>1719</v>
      </c>
      <c r="I207" s="121" t="s">
        <v>1726</v>
      </c>
      <c r="J207" s="126">
        <v>100</v>
      </c>
      <c r="K207" s="119">
        <v>74.8</v>
      </c>
      <c r="L207" s="119">
        <f t="shared" si="5"/>
        <v>87.4</v>
      </c>
      <c r="M207" s="112">
        <v>99</v>
      </c>
      <c r="N207" s="112" t="s">
        <v>424</v>
      </c>
      <c r="O207" s="112" t="s">
        <v>424</v>
      </c>
      <c r="P207" s="112" t="s">
        <v>424</v>
      </c>
      <c r="Q207" s="112" t="s">
        <v>441</v>
      </c>
    </row>
    <row r="208" spans="1:17" s="113" customFormat="1" ht="16.5" customHeight="1">
      <c r="A208" s="112">
        <v>206</v>
      </c>
      <c r="B208" s="115">
        <v>20150080224</v>
      </c>
      <c r="C208" s="131" t="s">
        <v>1800</v>
      </c>
      <c r="D208" s="117" t="s">
        <v>498</v>
      </c>
      <c r="E208" s="117"/>
      <c r="F208" s="118" t="s">
        <v>1355</v>
      </c>
      <c r="G208" s="121" t="s">
        <v>1718</v>
      </c>
      <c r="H208" s="121" t="s">
        <v>1719</v>
      </c>
      <c r="I208" s="121" t="s">
        <v>1726</v>
      </c>
      <c r="J208" s="126">
        <v>102</v>
      </c>
      <c r="K208" s="119">
        <v>72.599999999999994</v>
      </c>
      <c r="L208" s="119">
        <f>(J208+K208)/2</f>
        <v>87.3</v>
      </c>
      <c r="M208" s="112">
        <v>100</v>
      </c>
      <c r="N208" s="112" t="s">
        <v>424</v>
      </c>
      <c r="O208" s="112" t="s">
        <v>424</v>
      </c>
      <c r="P208" s="112" t="s">
        <v>424</v>
      </c>
      <c r="Q208" s="112" t="s">
        <v>441</v>
      </c>
    </row>
    <row r="209" spans="1:17" s="113" customFormat="1" ht="16.5" customHeight="1">
      <c r="A209" s="112">
        <v>207</v>
      </c>
      <c r="B209" s="115">
        <v>20150080423</v>
      </c>
      <c r="C209" s="131" t="s">
        <v>1800</v>
      </c>
      <c r="D209" s="117" t="s">
        <v>498</v>
      </c>
      <c r="E209" s="117"/>
      <c r="F209" s="118" t="s">
        <v>1356</v>
      </c>
      <c r="G209" s="121" t="s">
        <v>1718</v>
      </c>
      <c r="H209" s="121" t="s">
        <v>1719</v>
      </c>
      <c r="I209" s="121" t="s">
        <v>1804</v>
      </c>
      <c r="J209" s="126">
        <v>101</v>
      </c>
      <c r="K209" s="119">
        <v>73.599999999999994</v>
      </c>
      <c r="L209" s="119">
        <f>(J209+K209)/2</f>
        <v>87.3</v>
      </c>
      <c r="M209" s="112">
        <v>100</v>
      </c>
      <c r="N209" s="112" t="s">
        <v>424</v>
      </c>
      <c r="O209" s="112" t="s">
        <v>424</v>
      </c>
      <c r="P209" s="112" t="s">
        <v>424</v>
      </c>
      <c r="Q209" s="112" t="s">
        <v>441</v>
      </c>
    </row>
    <row r="210" spans="1:17" s="113" customFormat="1" ht="16.5" customHeight="1">
      <c r="A210" s="112">
        <v>208</v>
      </c>
      <c r="B210" s="115">
        <v>20150081314</v>
      </c>
      <c r="C210" s="131" t="s">
        <v>1800</v>
      </c>
      <c r="D210" s="117" t="s">
        <v>498</v>
      </c>
      <c r="E210" s="117"/>
      <c r="F210" s="118" t="s">
        <v>1357</v>
      </c>
      <c r="G210" s="121" t="s">
        <v>1718</v>
      </c>
      <c r="H210" s="121" t="s">
        <v>1719</v>
      </c>
      <c r="I210" s="121" t="s">
        <v>1726</v>
      </c>
      <c r="J210" s="126">
        <v>101</v>
      </c>
      <c r="K210" s="119">
        <v>73.599999999999994</v>
      </c>
      <c r="L210" s="119">
        <f>(J210+K210)/2</f>
        <v>87.3</v>
      </c>
      <c r="M210" s="112">
        <v>100</v>
      </c>
      <c r="N210" s="112" t="s">
        <v>424</v>
      </c>
      <c r="O210" s="112" t="s">
        <v>424</v>
      </c>
      <c r="P210" s="112" t="s">
        <v>424</v>
      </c>
      <c r="Q210" s="112" t="s">
        <v>441</v>
      </c>
    </row>
    <row r="211" spans="1:17" s="113" customFormat="1" ht="16.5" customHeight="1">
      <c r="A211" s="112">
        <v>209</v>
      </c>
      <c r="B211" s="115">
        <v>20150080304</v>
      </c>
      <c r="C211" s="131" t="s">
        <v>1800</v>
      </c>
      <c r="D211" s="117" t="s">
        <v>498</v>
      </c>
      <c r="E211" s="117"/>
      <c r="F211" s="118" t="s">
        <v>1358</v>
      </c>
      <c r="G211" s="121" t="s">
        <v>1718</v>
      </c>
      <c r="H211" s="121" t="s">
        <v>1719</v>
      </c>
      <c r="I211" s="121" t="s">
        <v>1720</v>
      </c>
      <c r="J211" s="126">
        <v>98</v>
      </c>
      <c r="K211" s="119">
        <v>76.599999999999994</v>
      </c>
      <c r="L211" s="119">
        <f>(J211+K211)/2</f>
        <v>87.3</v>
      </c>
      <c r="M211" s="112">
        <v>100</v>
      </c>
      <c r="N211" s="112" t="s">
        <v>424</v>
      </c>
      <c r="O211" s="112" t="s">
        <v>424</v>
      </c>
      <c r="P211" s="112" t="s">
        <v>424</v>
      </c>
      <c r="Q211" s="112" t="s">
        <v>441</v>
      </c>
    </row>
    <row r="212" spans="1:17" s="113" customFormat="1" ht="16.5" customHeight="1">
      <c r="A212" s="112">
        <v>210</v>
      </c>
      <c r="B212" s="115">
        <v>20150080515</v>
      </c>
      <c r="C212" s="131" t="s">
        <v>1800</v>
      </c>
      <c r="D212" s="117" t="s">
        <v>498</v>
      </c>
      <c r="E212" s="112"/>
      <c r="F212" s="118" t="s">
        <v>362</v>
      </c>
      <c r="G212" s="121" t="s">
        <v>1718</v>
      </c>
      <c r="H212" s="121" t="s">
        <v>1719</v>
      </c>
      <c r="I212" s="121" t="s">
        <v>1720</v>
      </c>
      <c r="J212" s="126">
        <v>103</v>
      </c>
      <c r="K212" s="119">
        <v>71.400000000000006</v>
      </c>
      <c r="L212" s="119">
        <v>87.2</v>
      </c>
      <c r="M212" s="112">
        <v>105</v>
      </c>
      <c r="N212" s="112" t="s">
        <v>424</v>
      </c>
      <c r="O212" s="112" t="s">
        <v>424</v>
      </c>
      <c r="P212" s="112" t="s">
        <v>424</v>
      </c>
      <c r="Q212" s="112" t="s">
        <v>441</v>
      </c>
    </row>
    <row r="213" spans="1:17" s="113" customFormat="1" ht="16.5" customHeight="1">
      <c r="A213" s="112">
        <v>211</v>
      </c>
      <c r="B213" s="115">
        <v>20150080105</v>
      </c>
      <c r="C213" s="131" t="s">
        <v>1800</v>
      </c>
      <c r="D213" s="117" t="s">
        <v>498</v>
      </c>
      <c r="E213" s="112"/>
      <c r="F213" s="118" t="s">
        <v>363</v>
      </c>
      <c r="G213" s="121" t="s">
        <v>1718</v>
      </c>
      <c r="H213" s="121" t="s">
        <v>1719</v>
      </c>
      <c r="I213" s="121" t="s">
        <v>1804</v>
      </c>
      <c r="J213" s="126">
        <v>101</v>
      </c>
      <c r="K213" s="119">
        <v>73.400000000000006</v>
      </c>
      <c r="L213" s="119">
        <v>87.2</v>
      </c>
      <c r="M213" s="112">
        <v>105</v>
      </c>
      <c r="N213" s="112" t="s">
        <v>424</v>
      </c>
      <c r="O213" s="112" t="s">
        <v>424</v>
      </c>
      <c r="P213" s="112" t="s">
        <v>424</v>
      </c>
      <c r="Q213" s="112" t="s">
        <v>441</v>
      </c>
    </row>
    <row r="214" spans="1:17" s="113" customFormat="1" ht="16.5" customHeight="1">
      <c r="A214" s="112">
        <v>212</v>
      </c>
      <c r="B214" s="115">
        <v>20150081708</v>
      </c>
      <c r="C214" s="127" t="s">
        <v>1800</v>
      </c>
      <c r="D214" s="117" t="s">
        <v>1359</v>
      </c>
      <c r="E214" s="117" t="s">
        <v>364</v>
      </c>
      <c r="F214" s="118" t="s">
        <v>1841</v>
      </c>
      <c r="G214" s="117" t="s">
        <v>1790</v>
      </c>
      <c r="H214" s="117" t="s">
        <v>1755</v>
      </c>
      <c r="I214" s="117" t="s">
        <v>1804</v>
      </c>
      <c r="J214" s="112">
        <v>118</v>
      </c>
      <c r="K214" s="119">
        <v>80.2</v>
      </c>
      <c r="L214" s="119">
        <f t="shared" ref="L214:L222" si="6">(J214+K214)/2</f>
        <v>99.1</v>
      </c>
      <c r="M214" s="112">
        <v>1</v>
      </c>
      <c r="N214" s="112" t="s">
        <v>424</v>
      </c>
      <c r="O214" s="112" t="s">
        <v>424</v>
      </c>
      <c r="P214" s="112" t="s">
        <v>424</v>
      </c>
      <c r="Q214" s="112" t="s">
        <v>441</v>
      </c>
    </row>
    <row r="215" spans="1:17" s="113" customFormat="1" ht="16.5" customHeight="1">
      <c r="A215" s="112">
        <v>213</v>
      </c>
      <c r="B215" s="115">
        <v>20150082720</v>
      </c>
      <c r="C215" s="127" t="s">
        <v>1800</v>
      </c>
      <c r="D215" s="117" t="s">
        <v>1359</v>
      </c>
      <c r="E215" s="117"/>
      <c r="F215" s="118" t="s">
        <v>1360</v>
      </c>
      <c r="G215" s="117" t="s">
        <v>1790</v>
      </c>
      <c r="H215" s="117" t="s">
        <v>1755</v>
      </c>
      <c r="I215" s="117" t="s">
        <v>1726</v>
      </c>
      <c r="J215" s="112">
        <v>116</v>
      </c>
      <c r="K215" s="119">
        <v>79.599999999999994</v>
      </c>
      <c r="L215" s="119">
        <f t="shared" si="6"/>
        <v>97.8</v>
      </c>
      <c r="M215" s="112">
        <v>2</v>
      </c>
      <c r="N215" s="112" t="s">
        <v>424</v>
      </c>
      <c r="O215" s="112" t="s">
        <v>424</v>
      </c>
      <c r="P215" s="112" t="s">
        <v>424</v>
      </c>
      <c r="Q215" s="112" t="s">
        <v>441</v>
      </c>
    </row>
    <row r="216" spans="1:17" s="113" customFormat="1" ht="16.5" customHeight="1">
      <c r="A216" s="112">
        <v>214</v>
      </c>
      <c r="B216" s="115">
        <v>20150084225</v>
      </c>
      <c r="C216" s="127" t="s">
        <v>1800</v>
      </c>
      <c r="D216" s="117" t="s">
        <v>1359</v>
      </c>
      <c r="E216" s="117"/>
      <c r="F216" s="118" t="s">
        <v>1361</v>
      </c>
      <c r="G216" s="117" t="s">
        <v>1790</v>
      </c>
      <c r="H216" s="117" t="s">
        <v>1755</v>
      </c>
      <c r="I216" s="117" t="s">
        <v>1808</v>
      </c>
      <c r="J216" s="112">
        <v>117</v>
      </c>
      <c r="K216" s="119">
        <v>78.599999999999994</v>
      </c>
      <c r="L216" s="119">
        <f t="shared" si="6"/>
        <v>97.8</v>
      </c>
      <c r="M216" s="112">
        <v>2</v>
      </c>
      <c r="N216" s="112" t="s">
        <v>424</v>
      </c>
      <c r="O216" s="112" t="s">
        <v>424</v>
      </c>
      <c r="P216" s="112" t="s">
        <v>424</v>
      </c>
      <c r="Q216" s="112" t="s">
        <v>441</v>
      </c>
    </row>
    <row r="217" spans="1:17" s="113" customFormat="1" ht="16.5" customHeight="1">
      <c r="A217" s="112">
        <v>215</v>
      </c>
      <c r="B217" s="115">
        <v>20150080421</v>
      </c>
      <c r="C217" s="117" t="s">
        <v>1800</v>
      </c>
      <c r="D217" s="135" t="s">
        <v>1359</v>
      </c>
      <c r="E217" s="135"/>
      <c r="F217" s="136" t="s">
        <v>1362</v>
      </c>
      <c r="G217" s="117" t="s">
        <v>1790</v>
      </c>
      <c r="H217" s="117" t="s">
        <v>1755</v>
      </c>
      <c r="I217" s="117" t="s">
        <v>1808</v>
      </c>
      <c r="J217" s="112">
        <v>112</v>
      </c>
      <c r="K217" s="119">
        <v>83</v>
      </c>
      <c r="L217" s="119">
        <f t="shared" si="6"/>
        <v>97.5</v>
      </c>
      <c r="M217" s="130">
        <v>4</v>
      </c>
      <c r="N217" s="112" t="s">
        <v>424</v>
      </c>
      <c r="O217" s="112" t="s">
        <v>424</v>
      </c>
      <c r="P217" s="112" t="s">
        <v>424</v>
      </c>
      <c r="Q217" s="112" t="s">
        <v>441</v>
      </c>
    </row>
    <row r="218" spans="1:17" s="113" customFormat="1" ht="16.5" customHeight="1">
      <c r="A218" s="112">
        <v>216</v>
      </c>
      <c r="B218" s="115">
        <v>20150082306</v>
      </c>
      <c r="C218" s="117" t="s">
        <v>1800</v>
      </c>
      <c r="D218" s="117" t="s">
        <v>1359</v>
      </c>
      <c r="E218" s="117"/>
      <c r="F218" s="118" t="s">
        <v>1363</v>
      </c>
      <c r="G218" s="117" t="s">
        <v>1790</v>
      </c>
      <c r="H218" s="117" t="s">
        <v>1755</v>
      </c>
      <c r="I218" s="117" t="s">
        <v>1804</v>
      </c>
      <c r="J218" s="112">
        <v>116</v>
      </c>
      <c r="K218" s="119">
        <v>78.400000000000006</v>
      </c>
      <c r="L218" s="132">
        <f t="shared" si="6"/>
        <v>97.2</v>
      </c>
      <c r="M218" s="112">
        <v>5</v>
      </c>
      <c r="N218" s="112" t="s">
        <v>424</v>
      </c>
      <c r="O218" s="112" t="s">
        <v>424</v>
      </c>
      <c r="P218" s="112" t="s">
        <v>424</v>
      </c>
      <c r="Q218" s="112" t="s">
        <v>441</v>
      </c>
    </row>
    <row r="219" spans="1:17" s="113" customFormat="1" ht="16.5" customHeight="1">
      <c r="A219" s="112">
        <v>217</v>
      </c>
      <c r="B219" s="115">
        <v>20150081423</v>
      </c>
      <c r="C219" s="117" t="s">
        <v>1800</v>
      </c>
      <c r="D219" s="117" t="s">
        <v>1364</v>
      </c>
      <c r="E219" s="117" t="s">
        <v>365</v>
      </c>
      <c r="F219" s="118" t="s">
        <v>1365</v>
      </c>
      <c r="G219" s="117" t="s">
        <v>1790</v>
      </c>
      <c r="H219" s="117" t="s">
        <v>1719</v>
      </c>
      <c r="I219" s="117" t="s">
        <v>1808</v>
      </c>
      <c r="J219" s="112">
        <v>125</v>
      </c>
      <c r="K219" s="119">
        <v>84.6</v>
      </c>
      <c r="L219" s="132">
        <f t="shared" si="6"/>
        <v>104.8</v>
      </c>
      <c r="M219" s="112">
        <v>1</v>
      </c>
      <c r="N219" s="112" t="s">
        <v>424</v>
      </c>
      <c r="O219" s="112" t="s">
        <v>424</v>
      </c>
      <c r="P219" s="112" t="s">
        <v>424</v>
      </c>
      <c r="Q219" s="112" t="s">
        <v>441</v>
      </c>
    </row>
    <row r="220" spans="1:17" s="113" customFormat="1" ht="16.5" customHeight="1">
      <c r="A220" s="112">
        <v>218</v>
      </c>
      <c r="B220" s="115">
        <v>20150080206</v>
      </c>
      <c r="C220" s="117" t="s">
        <v>1800</v>
      </c>
      <c r="D220" s="117" t="s">
        <v>1364</v>
      </c>
      <c r="E220" s="117"/>
      <c r="F220" s="118" t="s">
        <v>1366</v>
      </c>
      <c r="G220" s="117" t="s">
        <v>1790</v>
      </c>
      <c r="H220" s="117" t="s">
        <v>1719</v>
      </c>
      <c r="I220" s="117" t="s">
        <v>1720</v>
      </c>
      <c r="J220" s="112">
        <v>129</v>
      </c>
      <c r="K220" s="119">
        <v>77.2</v>
      </c>
      <c r="L220" s="132">
        <f t="shared" si="6"/>
        <v>103.1</v>
      </c>
      <c r="M220" s="112">
        <v>2</v>
      </c>
      <c r="N220" s="112" t="s">
        <v>424</v>
      </c>
      <c r="O220" s="112" t="s">
        <v>424</v>
      </c>
      <c r="P220" s="112" t="s">
        <v>424</v>
      </c>
      <c r="Q220" s="112" t="s">
        <v>441</v>
      </c>
    </row>
    <row r="221" spans="1:17" s="113" customFormat="1" ht="16.5" customHeight="1">
      <c r="A221" s="112">
        <v>219</v>
      </c>
      <c r="B221" s="115">
        <v>20150081623</v>
      </c>
      <c r="C221" s="117" t="s">
        <v>1800</v>
      </c>
      <c r="D221" s="117" t="s">
        <v>1364</v>
      </c>
      <c r="E221" s="117"/>
      <c r="F221" s="118" t="s">
        <v>1367</v>
      </c>
      <c r="G221" s="117" t="s">
        <v>1790</v>
      </c>
      <c r="H221" s="117" t="s">
        <v>1719</v>
      </c>
      <c r="I221" s="117" t="s">
        <v>1720</v>
      </c>
      <c r="J221" s="112">
        <v>120</v>
      </c>
      <c r="K221" s="119">
        <v>84.8</v>
      </c>
      <c r="L221" s="132">
        <f t="shared" si="6"/>
        <v>102.4</v>
      </c>
      <c r="M221" s="112">
        <v>3</v>
      </c>
      <c r="N221" s="112" t="s">
        <v>424</v>
      </c>
      <c r="O221" s="112" t="s">
        <v>424</v>
      </c>
      <c r="P221" s="112" t="s">
        <v>424</v>
      </c>
      <c r="Q221" s="112" t="s">
        <v>441</v>
      </c>
    </row>
    <row r="222" spans="1:17" s="113" customFormat="1" ht="16.5" customHeight="1">
      <c r="A222" s="112">
        <v>220</v>
      </c>
      <c r="B222" s="115">
        <v>20150080504</v>
      </c>
      <c r="C222" s="117" t="s">
        <v>1800</v>
      </c>
      <c r="D222" s="117" t="s">
        <v>1364</v>
      </c>
      <c r="E222" s="117"/>
      <c r="F222" s="118" t="s">
        <v>1368</v>
      </c>
      <c r="G222" s="117" t="s">
        <v>1790</v>
      </c>
      <c r="H222" s="117" t="s">
        <v>1719</v>
      </c>
      <c r="I222" s="117" t="s">
        <v>1808</v>
      </c>
      <c r="J222" s="112">
        <v>125</v>
      </c>
      <c r="K222" s="119">
        <v>77.599999999999994</v>
      </c>
      <c r="L222" s="132">
        <f t="shared" si="6"/>
        <v>101.3</v>
      </c>
      <c r="M222" s="112">
        <v>4</v>
      </c>
      <c r="N222" s="112" t="s">
        <v>424</v>
      </c>
      <c r="O222" s="112" t="s">
        <v>424</v>
      </c>
      <c r="P222" s="112" t="s">
        <v>424</v>
      </c>
      <c r="Q222" s="112" t="s">
        <v>441</v>
      </c>
    </row>
    <row r="223" spans="1:17" ht="16.5" customHeight="1">
      <c r="B223" s="114"/>
      <c r="C223" s="114"/>
      <c r="D223" s="114"/>
      <c r="F223" s="114"/>
      <c r="G223" s="114"/>
      <c r="H223" s="114"/>
      <c r="I223" s="114"/>
      <c r="J223" s="114"/>
      <c r="K223" s="114"/>
      <c r="L223" s="114"/>
      <c r="M223" s="114"/>
      <c r="N223" s="114"/>
      <c r="O223" s="114"/>
      <c r="P223" s="114"/>
    </row>
    <row r="224" spans="1:17" ht="16.5" customHeight="1">
      <c r="B224" s="114"/>
      <c r="C224" s="114"/>
      <c r="D224" s="114"/>
      <c r="F224" s="114"/>
      <c r="G224" s="114"/>
      <c r="H224" s="114"/>
      <c r="I224" s="114"/>
      <c r="J224" s="114"/>
      <c r="K224" s="114"/>
      <c r="L224" s="114"/>
      <c r="M224" s="114"/>
      <c r="N224" s="114"/>
      <c r="O224" s="114"/>
      <c r="P224" s="114"/>
    </row>
    <row r="225" spans="2:16" s="113" customFormat="1" ht="16.5" customHeight="1">
      <c r="B225" s="137"/>
      <c r="C225" s="137"/>
      <c r="F225" s="138"/>
    </row>
    <row r="226" spans="2:16" s="113" customFormat="1" ht="16.5" customHeight="1">
      <c r="B226" s="137"/>
      <c r="C226" s="137"/>
      <c r="F226" s="138"/>
    </row>
    <row r="227" spans="2:16" ht="16.5" customHeight="1">
      <c r="B227" s="114"/>
      <c r="C227" s="114"/>
      <c r="D227" s="114"/>
      <c r="F227" s="114"/>
      <c r="G227" s="114"/>
      <c r="H227" s="114"/>
      <c r="I227" s="114"/>
      <c r="J227" s="114"/>
      <c r="K227" s="114"/>
      <c r="L227" s="114"/>
      <c r="M227" s="114"/>
      <c r="N227" s="114"/>
      <c r="O227" s="114"/>
      <c r="P227" s="114"/>
    </row>
    <row r="228" spans="2:16" ht="16.5" customHeight="1">
      <c r="B228" s="114"/>
      <c r="C228" s="114"/>
      <c r="D228" s="114"/>
      <c r="F228" s="114"/>
      <c r="G228" s="114"/>
      <c r="H228" s="114"/>
      <c r="I228" s="114"/>
      <c r="J228" s="114"/>
      <c r="K228" s="114"/>
      <c r="L228" s="114"/>
      <c r="M228" s="114"/>
      <c r="N228" s="114"/>
      <c r="O228" s="114"/>
      <c r="P228" s="114"/>
    </row>
    <row r="229" spans="2:16" ht="16.5" customHeight="1">
      <c r="B229" s="114"/>
      <c r="C229" s="114"/>
      <c r="D229" s="114"/>
      <c r="F229" s="114"/>
      <c r="G229" s="114"/>
      <c r="H229" s="114"/>
      <c r="I229" s="114"/>
      <c r="J229" s="114"/>
      <c r="K229" s="114"/>
      <c r="L229" s="114"/>
      <c r="M229" s="114"/>
      <c r="N229" s="114"/>
      <c r="O229" s="114"/>
      <c r="P229" s="114"/>
    </row>
    <row r="230" spans="2:16" ht="16.5" customHeight="1">
      <c r="B230" s="114"/>
      <c r="C230" s="114"/>
      <c r="D230" s="114"/>
      <c r="F230" s="114"/>
      <c r="G230" s="114"/>
      <c r="H230" s="114"/>
      <c r="I230" s="114"/>
      <c r="J230" s="114"/>
      <c r="K230" s="114"/>
      <c r="L230" s="114"/>
      <c r="M230" s="114"/>
      <c r="N230" s="114"/>
      <c r="O230" s="114"/>
      <c r="P230" s="114"/>
    </row>
    <row r="231" spans="2:16" ht="16.5" customHeight="1">
      <c r="B231" s="114"/>
      <c r="C231" s="114"/>
      <c r="D231" s="114"/>
      <c r="F231" s="114"/>
      <c r="G231" s="114"/>
      <c r="H231" s="114"/>
      <c r="I231" s="114"/>
      <c r="J231" s="114"/>
      <c r="K231" s="114"/>
      <c r="L231" s="114"/>
      <c r="M231" s="114"/>
      <c r="N231" s="114"/>
      <c r="O231" s="114"/>
      <c r="P231" s="114"/>
    </row>
    <row r="232" spans="2:16" ht="16.5" customHeight="1">
      <c r="B232" s="114"/>
      <c r="C232" s="114"/>
      <c r="D232" s="114"/>
      <c r="F232" s="114"/>
      <c r="G232" s="114"/>
      <c r="H232" s="114"/>
      <c r="I232" s="114"/>
      <c r="J232" s="114"/>
      <c r="K232" s="114"/>
      <c r="L232" s="114"/>
      <c r="M232" s="114"/>
      <c r="N232" s="114"/>
      <c r="O232" s="114"/>
      <c r="P232" s="114"/>
    </row>
    <row r="233" spans="2:16" ht="16.5" customHeight="1">
      <c r="B233" s="114"/>
      <c r="C233" s="114"/>
      <c r="D233" s="114"/>
      <c r="F233" s="114"/>
      <c r="G233" s="114"/>
      <c r="H233" s="114"/>
      <c r="I233" s="114"/>
      <c r="J233" s="114"/>
      <c r="K233" s="114"/>
      <c r="L233" s="114"/>
      <c r="M233" s="114"/>
      <c r="N233" s="114"/>
      <c r="O233" s="114"/>
      <c r="P233" s="114"/>
    </row>
    <row r="234" spans="2:16" ht="16.5" customHeight="1">
      <c r="B234" s="114"/>
      <c r="C234" s="114"/>
      <c r="D234" s="114"/>
      <c r="F234" s="114"/>
      <c r="G234" s="114"/>
      <c r="H234" s="114"/>
      <c r="I234" s="114"/>
      <c r="J234" s="114"/>
      <c r="K234" s="114"/>
      <c r="L234" s="114"/>
      <c r="M234" s="114"/>
      <c r="N234" s="114"/>
      <c r="O234" s="114"/>
      <c r="P234" s="114"/>
    </row>
    <row r="235" spans="2:16" ht="16.5" customHeight="1">
      <c r="B235" s="114"/>
      <c r="C235" s="114"/>
      <c r="D235" s="114"/>
      <c r="F235" s="114"/>
      <c r="G235" s="114"/>
      <c r="H235" s="114"/>
      <c r="I235" s="114"/>
      <c r="J235" s="114"/>
      <c r="K235" s="114"/>
      <c r="L235" s="114"/>
      <c r="M235" s="114"/>
      <c r="N235" s="114"/>
      <c r="O235" s="114"/>
      <c r="P235" s="114"/>
    </row>
    <row r="236" spans="2:16" ht="16.5" customHeight="1">
      <c r="B236" s="114"/>
      <c r="C236" s="114"/>
      <c r="D236" s="114"/>
      <c r="F236" s="114"/>
      <c r="G236" s="114"/>
      <c r="H236" s="114"/>
      <c r="I236" s="114"/>
      <c r="J236" s="114"/>
      <c r="K236" s="114"/>
      <c r="L236" s="114"/>
      <c r="M236" s="114"/>
      <c r="N236" s="114"/>
      <c r="O236" s="114"/>
      <c r="P236" s="114"/>
    </row>
    <row r="237" spans="2:16" ht="16.5" customHeight="1">
      <c r="B237" s="114"/>
      <c r="C237" s="114"/>
      <c r="D237" s="114"/>
      <c r="F237" s="114"/>
      <c r="G237" s="114"/>
      <c r="H237" s="114"/>
      <c r="I237" s="114"/>
      <c r="J237" s="114"/>
      <c r="K237" s="114"/>
      <c r="L237" s="114"/>
      <c r="M237" s="114"/>
      <c r="N237" s="114"/>
      <c r="O237" s="114"/>
      <c r="P237" s="114"/>
    </row>
    <row r="238" spans="2:16" s="113" customFormat="1" ht="16.5" customHeight="1">
      <c r="B238" s="137"/>
      <c r="C238" s="137"/>
      <c r="F238" s="138"/>
    </row>
    <row r="239" spans="2:16" s="113" customFormat="1" ht="16.5" customHeight="1">
      <c r="B239" s="137"/>
      <c r="C239" s="137"/>
      <c r="F239" s="138"/>
    </row>
    <row r="240" spans="2:16" ht="16.5" customHeight="1">
      <c r="B240" s="114"/>
      <c r="C240" s="114"/>
      <c r="D240" s="114"/>
      <c r="F240" s="114"/>
      <c r="G240" s="114"/>
      <c r="H240" s="114"/>
      <c r="I240" s="114"/>
      <c r="J240" s="114"/>
      <c r="K240" s="114"/>
      <c r="L240" s="114"/>
      <c r="M240" s="114"/>
      <c r="N240" s="114"/>
      <c r="O240" s="114"/>
      <c r="P240" s="114"/>
    </row>
    <row r="241" spans="2:16" ht="16.5" customHeight="1">
      <c r="B241" s="114"/>
      <c r="C241" s="114"/>
      <c r="D241" s="114"/>
      <c r="F241" s="114"/>
      <c r="G241" s="114"/>
      <c r="H241" s="114"/>
      <c r="I241" s="114"/>
      <c r="J241" s="114"/>
      <c r="K241" s="114"/>
      <c r="L241" s="114"/>
      <c r="M241" s="114"/>
      <c r="N241" s="114"/>
      <c r="O241" s="114"/>
      <c r="P241" s="114"/>
    </row>
    <row r="242" spans="2:16" ht="16.5" customHeight="1">
      <c r="B242" s="114"/>
      <c r="C242" s="114"/>
      <c r="D242" s="114"/>
      <c r="F242" s="114"/>
      <c r="G242" s="114"/>
      <c r="H242" s="114"/>
      <c r="I242" s="114"/>
      <c r="J242" s="114"/>
      <c r="K242" s="114"/>
      <c r="L242" s="114"/>
      <c r="M242" s="114"/>
      <c r="N242" s="114"/>
      <c r="O242" s="114"/>
      <c r="P242" s="114"/>
    </row>
    <row r="243" spans="2:16" ht="16.5" customHeight="1">
      <c r="B243" s="114"/>
      <c r="C243" s="114"/>
      <c r="D243" s="114"/>
      <c r="F243" s="114"/>
      <c r="G243" s="114"/>
      <c r="H243" s="114"/>
      <c r="I243" s="114"/>
      <c r="J243" s="114"/>
      <c r="K243" s="114"/>
      <c r="L243" s="114"/>
      <c r="M243" s="114"/>
      <c r="N243" s="114"/>
      <c r="O243" s="114"/>
      <c r="P243" s="114"/>
    </row>
    <row r="244" spans="2:16" ht="16.5" customHeight="1">
      <c r="B244" s="114"/>
      <c r="C244" s="114"/>
      <c r="D244" s="114"/>
      <c r="F244" s="114"/>
      <c r="G244" s="114"/>
      <c r="H244" s="114"/>
      <c r="I244" s="114"/>
      <c r="J244" s="114"/>
      <c r="K244" s="114"/>
      <c r="L244" s="114"/>
      <c r="M244" s="114"/>
      <c r="N244" s="114"/>
      <c r="O244" s="114"/>
      <c r="P244" s="114"/>
    </row>
    <row r="245" spans="2:16" s="113" customFormat="1" ht="16.5" customHeight="1">
      <c r="B245" s="137"/>
      <c r="C245" s="137"/>
      <c r="F245" s="138"/>
    </row>
    <row r="246" spans="2:16" s="113" customFormat="1" ht="16.5" customHeight="1">
      <c r="B246" s="137"/>
      <c r="C246" s="137"/>
      <c r="F246" s="138"/>
    </row>
    <row r="247" spans="2:16" s="113" customFormat="1" ht="16.5" customHeight="1">
      <c r="B247" s="137"/>
      <c r="C247" s="137"/>
      <c r="F247" s="138"/>
    </row>
    <row r="248" spans="2:16" s="113" customFormat="1" ht="16.5" customHeight="1">
      <c r="B248" s="137"/>
      <c r="C248" s="137"/>
      <c r="F248" s="138"/>
    </row>
    <row r="249" spans="2:16" s="113" customFormat="1" ht="16.5" customHeight="1">
      <c r="B249" s="137"/>
      <c r="C249" s="137"/>
      <c r="F249" s="138"/>
    </row>
    <row r="250" spans="2:16" s="113" customFormat="1" ht="16.5" customHeight="1">
      <c r="B250" s="137"/>
      <c r="C250" s="137"/>
      <c r="F250" s="138"/>
    </row>
    <row r="251" spans="2:16" s="113" customFormat="1" ht="16.5" customHeight="1">
      <c r="B251" s="137"/>
      <c r="C251" s="137"/>
      <c r="F251" s="138"/>
    </row>
    <row r="252" spans="2:16" s="113" customFormat="1" ht="16.5" customHeight="1">
      <c r="B252" s="137"/>
      <c r="C252" s="137"/>
      <c r="F252" s="138"/>
    </row>
    <row r="253" spans="2:16" s="113" customFormat="1" ht="16.5" customHeight="1">
      <c r="B253" s="137"/>
      <c r="C253" s="137"/>
      <c r="F253" s="138"/>
    </row>
    <row r="254" spans="2:16" s="113" customFormat="1" ht="16.5" customHeight="1">
      <c r="B254" s="137"/>
      <c r="C254" s="137"/>
      <c r="F254" s="138"/>
    </row>
    <row r="255" spans="2:16" s="113" customFormat="1" ht="21.75" customHeight="1">
      <c r="B255" s="137"/>
      <c r="C255" s="137"/>
      <c r="F255" s="138"/>
    </row>
    <row r="256" spans="2:16" s="113" customFormat="1" ht="21.75" customHeight="1">
      <c r="B256" s="137"/>
      <c r="C256" s="137"/>
      <c r="F256" s="138"/>
    </row>
    <row r="257" spans="2:6" s="113" customFormat="1" ht="21.75" customHeight="1">
      <c r="B257" s="137"/>
      <c r="C257" s="137"/>
      <c r="F257" s="138"/>
    </row>
    <row r="258" spans="2:6" s="113" customFormat="1" ht="21.75" customHeight="1">
      <c r="B258" s="137"/>
      <c r="C258" s="137"/>
      <c r="F258" s="138"/>
    </row>
    <row r="259" spans="2:6" s="113" customFormat="1" ht="21.75" customHeight="1">
      <c r="B259" s="137"/>
      <c r="C259" s="137"/>
      <c r="F259" s="138"/>
    </row>
    <row r="260" spans="2:6" s="113" customFormat="1" ht="21.75" customHeight="1">
      <c r="B260" s="137"/>
      <c r="C260" s="137"/>
      <c r="F260" s="138"/>
    </row>
    <row r="261" spans="2:6" s="113" customFormat="1" ht="20.25" customHeight="1">
      <c r="B261" s="137"/>
      <c r="C261" s="137"/>
      <c r="F261" s="138"/>
    </row>
    <row r="262" spans="2:6" s="113" customFormat="1" ht="20.25" customHeight="1">
      <c r="B262" s="137"/>
      <c r="C262" s="137"/>
      <c r="F262" s="138"/>
    </row>
    <row r="263" spans="2:6" s="113" customFormat="1" ht="21" customHeight="1">
      <c r="B263" s="137"/>
      <c r="C263" s="137"/>
      <c r="F263" s="138"/>
    </row>
    <row r="264" spans="2:6" s="113" customFormat="1" ht="14.25" customHeight="1">
      <c r="B264" s="137"/>
      <c r="C264" s="137"/>
      <c r="F264" s="138"/>
    </row>
    <row r="265" spans="2:6" s="113" customFormat="1" ht="14.25" customHeight="1">
      <c r="B265" s="137"/>
      <c r="C265" s="137"/>
      <c r="F265" s="138"/>
    </row>
    <row r="266" spans="2:6" s="113" customFormat="1" ht="14.25" customHeight="1">
      <c r="B266" s="137"/>
      <c r="C266" s="137"/>
      <c r="F266" s="138"/>
    </row>
    <row r="267" spans="2:6" s="113" customFormat="1" ht="14.25" customHeight="1">
      <c r="B267" s="137"/>
      <c r="C267" s="137"/>
      <c r="F267" s="138"/>
    </row>
    <row r="268" spans="2:6" s="113" customFormat="1" ht="14.25" customHeight="1">
      <c r="B268" s="137"/>
      <c r="C268" s="137"/>
      <c r="F268" s="138"/>
    </row>
    <row r="269" spans="2:6" s="113" customFormat="1" ht="14.25" customHeight="1">
      <c r="B269" s="137"/>
      <c r="C269" s="137"/>
      <c r="F269" s="138"/>
    </row>
    <row r="270" spans="2:6" s="113" customFormat="1" ht="14.25" customHeight="1">
      <c r="B270" s="137"/>
      <c r="C270" s="137"/>
      <c r="F270" s="138"/>
    </row>
    <row r="271" spans="2:6" s="113" customFormat="1" ht="14.25" customHeight="1">
      <c r="B271" s="137"/>
      <c r="C271" s="137"/>
      <c r="F271" s="138"/>
    </row>
    <row r="272" spans="2:6" s="113" customFormat="1" ht="14.25" customHeight="1">
      <c r="B272" s="137"/>
      <c r="C272" s="137"/>
      <c r="F272" s="138"/>
    </row>
    <row r="273" spans="2:6" s="113" customFormat="1" ht="14.25" customHeight="1">
      <c r="B273" s="137"/>
      <c r="C273" s="137"/>
      <c r="F273" s="138"/>
    </row>
    <row r="274" spans="2:6" s="113" customFormat="1" ht="14.25" customHeight="1">
      <c r="B274" s="137"/>
      <c r="C274" s="137"/>
      <c r="F274" s="138"/>
    </row>
    <row r="275" spans="2:6" s="113" customFormat="1" ht="14.25" customHeight="1">
      <c r="B275" s="137"/>
      <c r="C275" s="137"/>
      <c r="F275" s="138"/>
    </row>
    <row r="276" spans="2:6" s="113" customFormat="1" ht="14.25" customHeight="1">
      <c r="B276" s="137"/>
      <c r="C276" s="137"/>
      <c r="F276" s="138"/>
    </row>
  </sheetData>
  <mergeCells count="1">
    <mergeCell ref="A1:Q1"/>
  </mergeCells>
  <phoneticPr fontId="5" type="noConversion"/>
  <pageMargins left="0.74782315201646699" right="0.74782315201646699" top="0.99987495602585208" bottom="0.99987495602585208" header="0.49993747801292604" footer="0.4999374780129260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AQ78"/>
  <sheetViews>
    <sheetView zoomScale="120" workbookViewId="0">
      <selection activeCell="I82" sqref="I82"/>
    </sheetView>
  </sheetViews>
  <sheetFormatPr defaultRowHeight="14.25"/>
  <cols>
    <col min="1" max="1" width="3.625" style="151" customWidth="1"/>
    <col min="2" max="2" width="4.375" style="151" customWidth="1"/>
    <col min="3" max="3" width="14.125" style="151" customWidth="1"/>
    <col min="4" max="8" width="6.25" style="151" customWidth="1"/>
    <col min="9" max="11" width="5.5" style="151" customWidth="1"/>
    <col min="12" max="12" width="6.625" style="151" customWidth="1"/>
    <col min="13" max="16384" width="9" style="151"/>
  </cols>
  <sheetData>
    <row r="1" spans="1:43" ht="42" customHeight="1">
      <c r="A1" s="465" t="s">
        <v>1810</v>
      </c>
      <c r="B1" s="465"/>
      <c r="C1" s="465"/>
      <c r="D1" s="465"/>
      <c r="E1" s="465"/>
      <c r="F1" s="465"/>
      <c r="G1" s="465"/>
      <c r="H1" s="465"/>
      <c r="I1" s="465"/>
      <c r="J1" s="465"/>
      <c r="K1" s="465"/>
      <c r="L1" s="465"/>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row>
    <row r="2" spans="1:43" ht="31.5" customHeight="1">
      <c r="A2" s="36" t="s">
        <v>454</v>
      </c>
      <c r="B2" s="37" t="s">
        <v>1707</v>
      </c>
      <c r="C2" s="37" t="s">
        <v>1593</v>
      </c>
      <c r="D2" s="38" t="s">
        <v>451</v>
      </c>
      <c r="E2" s="38" t="s">
        <v>455</v>
      </c>
      <c r="F2" s="39" t="s">
        <v>456</v>
      </c>
      <c r="G2" s="39" t="s">
        <v>452</v>
      </c>
      <c r="H2" s="39" t="s">
        <v>453</v>
      </c>
      <c r="I2" s="40" t="s">
        <v>11</v>
      </c>
      <c r="J2" s="40" t="s">
        <v>457</v>
      </c>
      <c r="K2" s="40" t="s">
        <v>1</v>
      </c>
      <c r="L2" s="40" t="s">
        <v>1851</v>
      </c>
    </row>
    <row r="3" spans="1:43" ht="12" customHeight="1">
      <c r="A3" s="152">
        <v>1</v>
      </c>
      <c r="B3" s="2" t="s">
        <v>1369</v>
      </c>
      <c r="C3" s="2" t="s">
        <v>1370</v>
      </c>
      <c r="D3" s="3">
        <v>125</v>
      </c>
      <c r="E3" s="3">
        <f t="shared" ref="E3:E41" si="0">D3/2</f>
        <v>62.5</v>
      </c>
      <c r="F3" s="153">
        <v>78</v>
      </c>
      <c r="G3" s="153">
        <f t="shared" ref="G3:G41" si="1">F3/2</f>
        <v>39</v>
      </c>
      <c r="H3" s="153">
        <f t="shared" ref="H3:H41" si="2">E3+G3</f>
        <v>101.5</v>
      </c>
      <c r="I3" s="1" t="s">
        <v>424</v>
      </c>
      <c r="J3" s="1" t="s">
        <v>424</v>
      </c>
      <c r="K3" s="1" t="s">
        <v>424</v>
      </c>
      <c r="L3" s="1" t="s">
        <v>441</v>
      </c>
    </row>
    <row r="4" spans="1:43" ht="12" customHeight="1">
      <c r="A4" s="152">
        <v>2</v>
      </c>
      <c r="B4" s="2" t="s">
        <v>1369</v>
      </c>
      <c r="C4" s="2" t="s">
        <v>1371</v>
      </c>
      <c r="D4" s="3">
        <v>119</v>
      </c>
      <c r="E4" s="3">
        <f t="shared" si="0"/>
        <v>59.5</v>
      </c>
      <c r="F4" s="153">
        <v>79.599999999999994</v>
      </c>
      <c r="G4" s="153">
        <f t="shared" si="1"/>
        <v>39.799999999999997</v>
      </c>
      <c r="H4" s="153">
        <f t="shared" si="2"/>
        <v>99.3</v>
      </c>
      <c r="I4" s="1" t="s">
        <v>424</v>
      </c>
      <c r="J4" s="1" t="s">
        <v>424</v>
      </c>
      <c r="K4" s="1" t="s">
        <v>424</v>
      </c>
      <c r="L4" s="1" t="s">
        <v>441</v>
      </c>
    </row>
    <row r="5" spans="1:43" ht="10.5" customHeight="1">
      <c r="A5" s="152">
        <v>3</v>
      </c>
      <c r="B5" s="2" t="s">
        <v>1369</v>
      </c>
      <c r="C5" s="2" t="s">
        <v>1372</v>
      </c>
      <c r="D5" s="3">
        <v>120</v>
      </c>
      <c r="E5" s="3">
        <f t="shared" si="0"/>
        <v>60</v>
      </c>
      <c r="F5" s="153">
        <v>78.400000000000006</v>
      </c>
      <c r="G5" s="153">
        <f t="shared" si="1"/>
        <v>39.200000000000003</v>
      </c>
      <c r="H5" s="153">
        <f t="shared" si="2"/>
        <v>99.2</v>
      </c>
      <c r="I5" s="1" t="s">
        <v>424</v>
      </c>
      <c r="J5" s="1" t="s">
        <v>424</v>
      </c>
      <c r="K5" s="1" t="s">
        <v>424</v>
      </c>
      <c r="L5" s="1" t="s">
        <v>441</v>
      </c>
    </row>
    <row r="6" spans="1:43" ht="11.25" customHeight="1">
      <c r="A6" s="152">
        <v>4</v>
      </c>
      <c r="B6" s="2" t="s">
        <v>1369</v>
      </c>
      <c r="C6" s="3" t="s">
        <v>1843</v>
      </c>
      <c r="D6" s="153">
        <v>121</v>
      </c>
      <c r="E6" s="153">
        <f t="shared" si="0"/>
        <v>60.5</v>
      </c>
      <c r="F6" s="153">
        <v>76.8</v>
      </c>
      <c r="G6" s="3">
        <f t="shared" si="1"/>
        <v>38.4</v>
      </c>
      <c r="H6" s="153">
        <f t="shared" si="2"/>
        <v>98.9</v>
      </c>
      <c r="I6" s="1" t="s">
        <v>424</v>
      </c>
      <c r="J6" s="1" t="s">
        <v>424</v>
      </c>
      <c r="K6" s="1" t="s">
        <v>424</v>
      </c>
      <c r="L6" s="1" t="s">
        <v>441</v>
      </c>
    </row>
    <row r="7" spans="1:43" ht="10.5" customHeight="1">
      <c r="A7" s="152">
        <v>5</v>
      </c>
      <c r="B7" s="2" t="s">
        <v>1369</v>
      </c>
      <c r="C7" s="2" t="s">
        <v>1373</v>
      </c>
      <c r="D7" s="3">
        <v>120</v>
      </c>
      <c r="E7" s="3">
        <f t="shared" si="0"/>
        <v>60</v>
      </c>
      <c r="F7" s="153">
        <v>72.599999999999994</v>
      </c>
      <c r="G7" s="153">
        <f t="shared" si="1"/>
        <v>36.299999999999997</v>
      </c>
      <c r="H7" s="153">
        <f t="shared" si="2"/>
        <v>96.3</v>
      </c>
      <c r="I7" s="1" t="s">
        <v>424</v>
      </c>
      <c r="J7" s="1" t="s">
        <v>424</v>
      </c>
      <c r="K7" s="1" t="s">
        <v>424</v>
      </c>
      <c r="L7" s="1" t="s">
        <v>441</v>
      </c>
    </row>
    <row r="8" spans="1:43" ht="10.5" customHeight="1">
      <c r="A8" s="152">
        <v>6</v>
      </c>
      <c r="B8" s="2" t="s">
        <v>1369</v>
      </c>
      <c r="C8" s="2" t="s">
        <v>1374</v>
      </c>
      <c r="D8" s="3">
        <v>119</v>
      </c>
      <c r="E8" s="3">
        <f t="shared" si="0"/>
        <v>59.5</v>
      </c>
      <c r="F8" s="153">
        <v>73.400000000000006</v>
      </c>
      <c r="G8" s="153">
        <f t="shared" si="1"/>
        <v>36.700000000000003</v>
      </c>
      <c r="H8" s="153">
        <f t="shared" si="2"/>
        <v>96.2</v>
      </c>
      <c r="I8" s="1" t="s">
        <v>424</v>
      </c>
      <c r="J8" s="1" t="s">
        <v>424</v>
      </c>
      <c r="K8" s="1" t="s">
        <v>424</v>
      </c>
      <c r="L8" s="1" t="s">
        <v>441</v>
      </c>
    </row>
    <row r="9" spans="1:43" ht="9" customHeight="1">
      <c r="A9" s="152">
        <v>7</v>
      </c>
      <c r="B9" s="2" t="s">
        <v>1369</v>
      </c>
      <c r="C9" s="2" t="s">
        <v>1375</v>
      </c>
      <c r="D9" s="3">
        <v>119</v>
      </c>
      <c r="E9" s="3">
        <f t="shared" si="0"/>
        <v>59.5</v>
      </c>
      <c r="F9" s="153">
        <v>72.8</v>
      </c>
      <c r="G9" s="153">
        <f t="shared" si="1"/>
        <v>36.4</v>
      </c>
      <c r="H9" s="153">
        <f t="shared" si="2"/>
        <v>95.9</v>
      </c>
      <c r="I9" s="1" t="s">
        <v>424</v>
      </c>
      <c r="J9" s="1" t="s">
        <v>424</v>
      </c>
      <c r="K9" s="1" t="s">
        <v>424</v>
      </c>
      <c r="L9" s="1" t="s">
        <v>441</v>
      </c>
    </row>
    <row r="10" spans="1:43" ht="12.75" customHeight="1">
      <c r="A10" s="152">
        <v>8</v>
      </c>
      <c r="B10" s="2" t="s">
        <v>1369</v>
      </c>
      <c r="C10" s="2" t="s">
        <v>1376</v>
      </c>
      <c r="D10" s="3">
        <v>121</v>
      </c>
      <c r="E10" s="3">
        <f t="shared" si="0"/>
        <v>60.5</v>
      </c>
      <c r="F10" s="153">
        <v>69.599999999999994</v>
      </c>
      <c r="G10" s="153">
        <f t="shared" si="1"/>
        <v>34.799999999999997</v>
      </c>
      <c r="H10" s="153">
        <f t="shared" si="2"/>
        <v>95.3</v>
      </c>
      <c r="I10" s="1" t="s">
        <v>424</v>
      </c>
      <c r="J10" s="1" t="s">
        <v>424</v>
      </c>
      <c r="K10" s="1" t="s">
        <v>424</v>
      </c>
      <c r="L10" s="1" t="s">
        <v>441</v>
      </c>
    </row>
    <row r="11" spans="1:43" ht="12.75" customHeight="1">
      <c r="A11" s="152">
        <v>9</v>
      </c>
      <c r="B11" s="2" t="s">
        <v>1369</v>
      </c>
      <c r="C11" s="2" t="s">
        <v>1377</v>
      </c>
      <c r="D11" s="3">
        <v>114</v>
      </c>
      <c r="E11" s="3">
        <f t="shared" si="0"/>
        <v>57</v>
      </c>
      <c r="F11" s="153">
        <v>75.599999999999994</v>
      </c>
      <c r="G11" s="153">
        <f t="shared" si="1"/>
        <v>37.799999999999997</v>
      </c>
      <c r="H11" s="153">
        <f t="shared" si="2"/>
        <v>94.8</v>
      </c>
      <c r="I11" s="1" t="s">
        <v>424</v>
      </c>
      <c r="J11" s="1" t="s">
        <v>424</v>
      </c>
      <c r="K11" s="1" t="s">
        <v>424</v>
      </c>
      <c r="L11" s="1" t="s">
        <v>441</v>
      </c>
    </row>
    <row r="12" spans="1:43" ht="12.75" customHeight="1">
      <c r="A12" s="152">
        <v>10</v>
      </c>
      <c r="B12" s="2" t="s">
        <v>1369</v>
      </c>
      <c r="C12" s="2" t="s">
        <v>1378</v>
      </c>
      <c r="D12" s="3">
        <v>123</v>
      </c>
      <c r="E12" s="3">
        <f t="shared" si="0"/>
        <v>61.5</v>
      </c>
      <c r="F12" s="153">
        <v>66.2</v>
      </c>
      <c r="G12" s="153">
        <f t="shared" si="1"/>
        <v>33.1</v>
      </c>
      <c r="H12" s="153">
        <f t="shared" si="2"/>
        <v>94.6</v>
      </c>
      <c r="I12" s="1" t="s">
        <v>424</v>
      </c>
      <c r="J12" s="1" t="s">
        <v>424</v>
      </c>
      <c r="K12" s="1" t="s">
        <v>424</v>
      </c>
      <c r="L12" s="1" t="s">
        <v>441</v>
      </c>
    </row>
    <row r="13" spans="1:43" ht="12.75" customHeight="1">
      <c r="A13" s="152">
        <v>11</v>
      </c>
      <c r="B13" s="2" t="s">
        <v>1369</v>
      </c>
      <c r="C13" s="2" t="s">
        <v>1379</v>
      </c>
      <c r="D13" s="3">
        <v>110</v>
      </c>
      <c r="E13" s="3">
        <f t="shared" si="0"/>
        <v>55</v>
      </c>
      <c r="F13" s="153">
        <v>77.400000000000006</v>
      </c>
      <c r="G13" s="153">
        <f t="shared" si="1"/>
        <v>38.700000000000003</v>
      </c>
      <c r="H13" s="153">
        <f t="shared" si="2"/>
        <v>93.7</v>
      </c>
      <c r="I13" s="1" t="s">
        <v>424</v>
      </c>
      <c r="J13" s="1" t="s">
        <v>424</v>
      </c>
      <c r="K13" s="1" t="s">
        <v>424</v>
      </c>
      <c r="L13" s="1" t="s">
        <v>441</v>
      </c>
    </row>
    <row r="14" spans="1:43" ht="12.75" customHeight="1">
      <c r="A14" s="152">
        <v>12</v>
      </c>
      <c r="B14" s="2" t="s">
        <v>1369</v>
      </c>
      <c r="C14" s="2" t="s">
        <v>1380</v>
      </c>
      <c r="D14" s="3">
        <v>111</v>
      </c>
      <c r="E14" s="3">
        <f t="shared" si="0"/>
        <v>55.5</v>
      </c>
      <c r="F14" s="153">
        <v>76.2</v>
      </c>
      <c r="G14" s="153">
        <f t="shared" si="1"/>
        <v>38.1</v>
      </c>
      <c r="H14" s="153">
        <f t="shared" si="2"/>
        <v>93.6</v>
      </c>
      <c r="I14" s="1" t="s">
        <v>424</v>
      </c>
      <c r="J14" s="1" t="s">
        <v>424</v>
      </c>
      <c r="K14" s="1" t="s">
        <v>424</v>
      </c>
      <c r="L14" s="1" t="s">
        <v>441</v>
      </c>
    </row>
    <row r="15" spans="1:43" ht="12.75" customHeight="1">
      <c r="A15" s="152">
        <v>13</v>
      </c>
      <c r="B15" s="2" t="s">
        <v>1369</v>
      </c>
      <c r="C15" s="2" t="s">
        <v>1381</v>
      </c>
      <c r="D15" s="3">
        <v>116</v>
      </c>
      <c r="E15" s="3">
        <f t="shared" si="0"/>
        <v>58</v>
      </c>
      <c r="F15" s="153">
        <v>71</v>
      </c>
      <c r="G15" s="153">
        <f t="shared" si="1"/>
        <v>35.5</v>
      </c>
      <c r="H15" s="153">
        <f t="shared" si="2"/>
        <v>93.5</v>
      </c>
      <c r="I15" s="1" t="s">
        <v>424</v>
      </c>
      <c r="J15" s="1" t="s">
        <v>424</v>
      </c>
      <c r="K15" s="1" t="s">
        <v>424</v>
      </c>
      <c r="L15" s="1" t="s">
        <v>441</v>
      </c>
    </row>
    <row r="16" spans="1:43" ht="12.75" customHeight="1">
      <c r="A16" s="152">
        <v>14</v>
      </c>
      <c r="B16" s="2" t="s">
        <v>1369</v>
      </c>
      <c r="C16" s="2" t="s">
        <v>1382</v>
      </c>
      <c r="D16" s="3">
        <v>118</v>
      </c>
      <c r="E16" s="3">
        <f t="shared" si="0"/>
        <v>59</v>
      </c>
      <c r="F16" s="153">
        <v>67.599999999999994</v>
      </c>
      <c r="G16" s="153">
        <f t="shared" si="1"/>
        <v>33.799999999999997</v>
      </c>
      <c r="H16" s="153">
        <f t="shared" si="2"/>
        <v>92.8</v>
      </c>
      <c r="I16" s="1" t="s">
        <v>424</v>
      </c>
      <c r="J16" s="1" t="s">
        <v>424</v>
      </c>
      <c r="K16" s="1" t="s">
        <v>424</v>
      </c>
      <c r="L16" s="1" t="s">
        <v>441</v>
      </c>
    </row>
    <row r="17" spans="1:12" ht="12.75" customHeight="1">
      <c r="A17" s="152">
        <v>15</v>
      </c>
      <c r="B17" s="2" t="s">
        <v>1369</v>
      </c>
      <c r="C17" s="2" t="s">
        <v>1383</v>
      </c>
      <c r="D17" s="3">
        <v>106</v>
      </c>
      <c r="E17" s="3">
        <f t="shared" si="0"/>
        <v>53</v>
      </c>
      <c r="F17" s="153">
        <v>79.2</v>
      </c>
      <c r="G17" s="153">
        <f t="shared" si="1"/>
        <v>39.6</v>
      </c>
      <c r="H17" s="153">
        <f t="shared" si="2"/>
        <v>92.6</v>
      </c>
      <c r="I17" s="1" t="s">
        <v>424</v>
      </c>
      <c r="J17" s="1" t="s">
        <v>424</v>
      </c>
      <c r="K17" s="1" t="s">
        <v>424</v>
      </c>
      <c r="L17" s="1" t="s">
        <v>441</v>
      </c>
    </row>
    <row r="18" spans="1:12" ht="12.75" customHeight="1">
      <c r="A18" s="152">
        <v>16</v>
      </c>
      <c r="B18" s="2" t="s">
        <v>1369</v>
      </c>
      <c r="C18" s="2" t="s">
        <v>1384</v>
      </c>
      <c r="D18" s="3">
        <v>108</v>
      </c>
      <c r="E18" s="3">
        <f t="shared" si="0"/>
        <v>54</v>
      </c>
      <c r="F18" s="153">
        <v>77.2</v>
      </c>
      <c r="G18" s="153">
        <f t="shared" si="1"/>
        <v>38.6</v>
      </c>
      <c r="H18" s="153">
        <f t="shared" si="2"/>
        <v>92.6</v>
      </c>
      <c r="I18" s="1" t="s">
        <v>424</v>
      </c>
      <c r="J18" s="1" t="s">
        <v>424</v>
      </c>
      <c r="K18" s="1" t="s">
        <v>424</v>
      </c>
      <c r="L18" s="1" t="s">
        <v>441</v>
      </c>
    </row>
    <row r="19" spans="1:12" ht="12.75" customHeight="1">
      <c r="A19" s="152">
        <v>17</v>
      </c>
      <c r="B19" s="2" t="s">
        <v>1369</v>
      </c>
      <c r="C19" s="2" t="s">
        <v>1385</v>
      </c>
      <c r="D19" s="3">
        <v>104</v>
      </c>
      <c r="E19" s="3">
        <f t="shared" si="0"/>
        <v>52</v>
      </c>
      <c r="F19" s="153">
        <v>81</v>
      </c>
      <c r="G19" s="153">
        <f t="shared" si="1"/>
        <v>40.5</v>
      </c>
      <c r="H19" s="153">
        <f t="shared" si="2"/>
        <v>92.5</v>
      </c>
      <c r="I19" s="1" t="s">
        <v>424</v>
      </c>
      <c r="J19" s="1" t="s">
        <v>424</v>
      </c>
      <c r="K19" s="1" t="s">
        <v>424</v>
      </c>
      <c r="L19" s="1" t="s">
        <v>441</v>
      </c>
    </row>
    <row r="20" spans="1:12" ht="12.75" customHeight="1">
      <c r="A20" s="152">
        <v>18</v>
      </c>
      <c r="B20" s="2" t="s">
        <v>1369</v>
      </c>
      <c r="C20" s="2" t="s">
        <v>1386</v>
      </c>
      <c r="D20" s="3">
        <v>115</v>
      </c>
      <c r="E20" s="3">
        <f t="shared" si="0"/>
        <v>57.5</v>
      </c>
      <c r="F20" s="153">
        <v>70</v>
      </c>
      <c r="G20" s="153">
        <f t="shared" si="1"/>
        <v>35</v>
      </c>
      <c r="H20" s="153">
        <f t="shared" si="2"/>
        <v>92.5</v>
      </c>
      <c r="I20" s="1" t="s">
        <v>424</v>
      </c>
      <c r="J20" s="1" t="s">
        <v>424</v>
      </c>
      <c r="K20" s="1" t="s">
        <v>424</v>
      </c>
      <c r="L20" s="1" t="s">
        <v>441</v>
      </c>
    </row>
    <row r="21" spans="1:12" ht="12.75" customHeight="1">
      <c r="A21" s="152">
        <v>19</v>
      </c>
      <c r="B21" s="2" t="s">
        <v>1369</v>
      </c>
      <c r="C21" s="2" t="s">
        <v>1387</v>
      </c>
      <c r="D21" s="3">
        <v>111</v>
      </c>
      <c r="E21" s="3">
        <f t="shared" si="0"/>
        <v>55.5</v>
      </c>
      <c r="F21" s="153">
        <v>73.599999999999994</v>
      </c>
      <c r="G21" s="153">
        <f t="shared" si="1"/>
        <v>36.799999999999997</v>
      </c>
      <c r="H21" s="153">
        <f t="shared" si="2"/>
        <v>92.3</v>
      </c>
      <c r="I21" s="1" t="s">
        <v>424</v>
      </c>
      <c r="J21" s="1" t="s">
        <v>424</v>
      </c>
      <c r="K21" s="1" t="s">
        <v>424</v>
      </c>
      <c r="L21" s="1" t="s">
        <v>441</v>
      </c>
    </row>
    <row r="22" spans="1:12" ht="12.75" customHeight="1">
      <c r="A22" s="152">
        <v>20</v>
      </c>
      <c r="B22" s="2" t="s">
        <v>1369</v>
      </c>
      <c r="C22" s="2" t="s">
        <v>1388</v>
      </c>
      <c r="D22" s="3">
        <v>104</v>
      </c>
      <c r="E22" s="3">
        <f t="shared" si="0"/>
        <v>52</v>
      </c>
      <c r="F22" s="153">
        <v>79.2</v>
      </c>
      <c r="G22" s="153">
        <f t="shared" si="1"/>
        <v>39.6</v>
      </c>
      <c r="H22" s="153">
        <f t="shared" si="2"/>
        <v>91.6</v>
      </c>
      <c r="I22" s="1" t="s">
        <v>424</v>
      </c>
      <c r="J22" s="1" t="s">
        <v>424</v>
      </c>
      <c r="K22" s="1" t="s">
        <v>424</v>
      </c>
      <c r="L22" s="1" t="s">
        <v>441</v>
      </c>
    </row>
    <row r="23" spans="1:12" ht="12.75" customHeight="1">
      <c r="A23" s="152">
        <v>21</v>
      </c>
      <c r="B23" s="2" t="s">
        <v>1369</v>
      </c>
      <c r="C23" s="2" t="s">
        <v>1389</v>
      </c>
      <c r="D23" s="3">
        <v>106</v>
      </c>
      <c r="E23" s="3">
        <f t="shared" si="0"/>
        <v>53</v>
      </c>
      <c r="F23" s="153">
        <v>76.2</v>
      </c>
      <c r="G23" s="153">
        <f t="shared" si="1"/>
        <v>38.1</v>
      </c>
      <c r="H23" s="153">
        <f t="shared" si="2"/>
        <v>91.1</v>
      </c>
      <c r="I23" s="1" t="s">
        <v>424</v>
      </c>
      <c r="J23" s="1" t="s">
        <v>424</v>
      </c>
      <c r="K23" s="1" t="s">
        <v>424</v>
      </c>
      <c r="L23" s="1" t="s">
        <v>441</v>
      </c>
    </row>
    <row r="24" spans="1:12" ht="12.75" customHeight="1">
      <c r="A24" s="152">
        <v>22</v>
      </c>
      <c r="B24" s="2" t="s">
        <v>1369</v>
      </c>
      <c r="C24" s="2" t="s">
        <v>1390</v>
      </c>
      <c r="D24" s="3">
        <v>106</v>
      </c>
      <c r="E24" s="3">
        <f t="shared" si="0"/>
        <v>53</v>
      </c>
      <c r="F24" s="153">
        <v>75.2</v>
      </c>
      <c r="G24" s="153">
        <f t="shared" si="1"/>
        <v>37.6</v>
      </c>
      <c r="H24" s="153">
        <f t="shared" si="2"/>
        <v>90.6</v>
      </c>
      <c r="I24" s="1" t="s">
        <v>424</v>
      </c>
      <c r="J24" s="1" t="s">
        <v>424</v>
      </c>
      <c r="K24" s="1" t="s">
        <v>424</v>
      </c>
      <c r="L24" s="1" t="s">
        <v>441</v>
      </c>
    </row>
    <row r="25" spans="1:12" ht="12.75" customHeight="1">
      <c r="A25" s="152">
        <v>23</v>
      </c>
      <c r="B25" s="2" t="s">
        <v>1369</v>
      </c>
      <c r="C25" s="2" t="s">
        <v>1391</v>
      </c>
      <c r="D25" s="3">
        <v>109</v>
      </c>
      <c r="E25" s="3">
        <f t="shared" si="0"/>
        <v>54.5</v>
      </c>
      <c r="F25" s="153">
        <v>71.599999999999994</v>
      </c>
      <c r="G25" s="153">
        <f t="shared" si="1"/>
        <v>35.799999999999997</v>
      </c>
      <c r="H25" s="153">
        <f t="shared" si="2"/>
        <v>90.3</v>
      </c>
      <c r="I25" s="1" t="s">
        <v>424</v>
      </c>
      <c r="J25" s="1" t="s">
        <v>424</v>
      </c>
      <c r="K25" s="1" t="s">
        <v>424</v>
      </c>
      <c r="L25" s="1" t="s">
        <v>441</v>
      </c>
    </row>
    <row r="26" spans="1:12" ht="12.75" customHeight="1">
      <c r="A26" s="152">
        <v>24</v>
      </c>
      <c r="B26" s="2" t="s">
        <v>1369</v>
      </c>
      <c r="C26" s="2" t="s">
        <v>1392</v>
      </c>
      <c r="D26" s="3">
        <v>110</v>
      </c>
      <c r="E26" s="3">
        <f t="shared" si="0"/>
        <v>55</v>
      </c>
      <c r="F26" s="153">
        <v>69.8</v>
      </c>
      <c r="G26" s="153">
        <f t="shared" si="1"/>
        <v>34.9</v>
      </c>
      <c r="H26" s="153">
        <f t="shared" si="2"/>
        <v>89.9</v>
      </c>
      <c r="I26" s="1" t="s">
        <v>424</v>
      </c>
      <c r="J26" s="1" t="s">
        <v>424</v>
      </c>
      <c r="K26" s="1" t="s">
        <v>424</v>
      </c>
      <c r="L26" s="1" t="s">
        <v>441</v>
      </c>
    </row>
    <row r="27" spans="1:12" ht="12" customHeight="1">
      <c r="A27" s="152">
        <v>25</v>
      </c>
      <c r="B27" s="2" t="s">
        <v>1369</v>
      </c>
      <c r="C27" s="2" t="s">
        <v>1393</v>
      </c>
      <c r="D27" s="3">
        <v>106</v>
      </c>
      <c r="E27" s="3">
        <f t="shared" si="0"/>
        <v>53</v>
      </c>
      <c r="F27" s="153">
        <v>73.599999999999994</v>
      </c>
      <c r="G27" s="153">
        <f t="shared" si="1"/>
        <v>36.799999999999997</v>
      </c>
      <c r="H27" s="153">
        <f t="shared" si="2"/>
        <v>89.8</v>
      </c>
      <c r="I27" s="1" t="s">
        <v>424</v>
      </c>
      <c r="J27" s="1" t="s">
        <v>424</v>
      </c>
      <c r="K27" s="1" t="s">
        <v>424</v>
      </c>
      <c r="L27" s="1" t="s">
        <v>441</v>
      </c>
    </row>
    <row r="28" spans="1:12" ht="10.5" customHeight="1">
      <c r="A28" s="152">
        <v>26</v>
      </c>
      <c r="B28" s="2" t="s">
        <v>1369</v>
      </c>
      <c r="C28" s="2" t="s">
        <v>1394</v>
      </c>
      <c r="D28" s="3">
        <v>107</v>
      </c>
      <c r="E28" s="3">
        <f t="shared" si="0"/>
        <v>53.5</v>
      </c>
      <c r="F28" s="153">
        <v>72.2</v>
      </c>
      <c r="G28" s="153">
        <f t="shared" si="1"/>
        <v>36.1</v>
      </c>
      <c r="H28" s="153">
        <f t="shared" si="2"/>
        <v>89.6</v>
      </c>
      <c r="I28" s="1" t="s">
        <v>424</v>
      </c>
      <c r="J28" s="1" t="s">
        <v>424</v>
      </c>
      <c r="K28" s="1" t="s">
        <v>424</v>
      </c>
      <c r="L28" s="1" t="s">
        <v>441</v>
      </c>
    </row>
    <row r="29" spans="1:12" ht="10.5" customHeight="1">
      <c r="A29" s="152">
        <v>27</v>
      </c>
      <c r="B29" s="2" t="s">
        <v>1369</v>
      </c>
      <c r="C29" s="2" t="s">
        <v>1395</v>
      </c>
      <c r="D29" s="3">
        <v>103</v>
      </c>
      <c r="E29" s="3">
        <f t="shared" si="0"/>
        <v>51.5</v>
      </c>
      <c r="F29" s="153">
        <v>76.2</v>
      </c>
      <c r="G29" s="153">
        <f t="shared" si="1"/>
        <v>38.1</v>
      </c>
      <c r="H29" s="153">
        <f t="shared" si="2"/>
        <v>89.6</v>
      </c>
      <c r="I29" s="1" t="s">
        <v>424</v>
      </c>
      <c r="J29" s="1" t="s">
        <v>424</v>
      </c>
      <c r="K29" s="1" t="s">
        <v>424</v>
      </c>
      <c r="L29" s="1" t="s">
        <v>441</v>
      </c>
    </row>
    <row r="30" spans="1:12" ht="9.75" customHeight="1">
      <c r="A30" s="152">
        <v>28</v>
      </c>
      <c r="B30" s="2" t="s">
        <v>1369</v>
      </c>
      <c r="C30" s="2" t="s">
        <v>1396</v>
      </c>
      <c r="D30" s="3">
        <v>103</v>
      </c>
      <c r="E30" s="3">
        <f t="shared" si="0"/>
        <v>51.5</v>
      </c>
      <c r="F30" s="153">
        <v>76</v>
      </c>
      <c r="G30" s="153">
        <f t="shared" si="1"/>
        <v>38</v>
      </c>
      <c r="H30" s="153">
        <f t="shared" si="2"/>
        <v>89.5</v>
      </c>
      <c r="I30" s="1" t="s">
        <v>424</v>
      </c>
      <c r="J30" s="1" t="s">
        <v>424</v>
      </c>
      <c r="K30" s="1" t="s">
        <v>424</v>
      </c>
      <c r="L30" s="1" t="s">
        <v>441</v>
      </c>
    </row>
    <row r="31" spans="1:12" ht="12.75" customHeight="1">
      <c r="A31" s="152">
        <v>29</v>
      </c>
      <c r="B31" s="2" t="s">
        <v>1369</v>
      </c>
      <c r="C31" s="2" t="s">
        <v>1397</v>
      </c>
      <c r="D31" s="3">
        <v>101</v>
      </c>
      <c r="E31" s="3">
        <f t="shared" si="0"/>
        <v>50.5</v>
      </c>
      <c r="F31" s="153">
        <v>76.599999999999994</v>
      </c>
      <c r="G31" s="153">
        <f t="shared" si="1"/>
        <v>38.299999999999997</v>
      </c>
      <c r="H31" s="153">
        <f t="shared" si="2"/>
        <v>88.8</v>
      </c>
      <c r="I31" s="1" t="s">
        <v>424</v>
      </c>
      <c r="J31" s="1" t="s">
        <v>424</v>
      </c>
      <c r="K31" s="1" t="s">
        <v>424</v>
      </c>
      <c r="L31" s="1" t="s">
        <v>441</v>
      </c>
    </row>
    <row r="32" spans="1:12" ht="12" customHeight="1">
      <c r="A32" s="152">
        <v>30</v>
      </c>
      <c r="B32" s="2" t="s">
        <v>1369</v>
      </c>
      <c r="C32" s="2" t="s">
        <v>1398</v>
      </c>
      <c r="D32" s="3">
        <v>106</v>
      </c>
      <c r="E32" s="3">
        <f t="shared" si="0"/>
        <v>53</v>
      </c>
      <c r="F32" s="153">
        <v>71.599999999999994</v>
      </c>
      <c r="G32" s="153">
        <f t="shared" si="1"/>
        <v>35.799999999999997</v>
      </c>
      <c r="H32" s="153">
        <f t="shared" si="2"/>
        <v>88.8</v>
      </c>
      <c r="I32" s="1" t="s">
        <v>424</v>
      </c>
      <c r="J32" s="1" t="s">
        <v>424</v>
      </c>
      <c r="K32" s="1" t="s">
        <v>424</v>
      </c>
      <c r="L32" s="1" t="s">
        <v>441</v>
      </c>
    </row>
    <row r="33" spans="1:12" ht="10.5" customHeight="1">
      <c r="A33" s="152">
        <v>31</v>
      </c>
      <c r="B33" s="2" t="s">
        <v>1369</v>
      </c>
      <c r="C33" s="2" t="s">
        <v>1399</v>
      </c>
      <c r="D33" s="3">
        <v>104</v>
      </c>
      <c r="E33" s="3">
        <f t="shared" si="0"/>
        <v>52</v>
      </c>
      <c r="F33" s="153">
        <v>73.599999999999994</v>
      </c>
      <c r="G33" s="153">
        <f t="shared" si="1"/>
        <v>36.799999999999997</v>
      </c>
      <c r="H33" s="153">
        <f t="shared" si="2"/>
        <v>88.8</v>
      </c>
      <c r="I33" s="1" t="s">
        <v>424</v>
      </c>
      <c r="J33" s="1" t="s">
        <v>424</v>
      </c>
      <c r="K33" s="1" t="s">
        <v>424</v>
      </c>
      <c r="L33" s="1" t="s">
        <v>441</v>
      </c>
    </row>
    <row r="34" spans="1:12" ht="11.25" customHeight="1">
      <c r="A34" s="152">
        <v>32</v>
      </c>
      <c r="B34" s="2" t="s">
        <v>1369</v>
      </c>
      <c r="C34" s="2" t="s">
        <v>1400</v>
      </c>
      <c r="D34" s="3">
        <v>103</v>
      </c>
      <c r="E34" s="3">
        <f t="shared" si="0"/>
        <v>51.5</v>
      </c>
      <c r="F34" s="153">
        <v>74.2</v>
      </c>
      <c r="G34" s="153">
        <f t="shared" si="1"/>
        <v>37.1</v>
      </c>
      <c r="H34" s="153">
        <f t="shared" si="2"/>
        <v>88.6</v>
      </c>
      <c r="I34" s="1" t="s">
        <v>424</v>
      </c>
      <c r="J34" s="1" t="s">
        <v>424</v>
      </c>
      <c r="K34" s="1" t="s">
        <v>424</v>
      </c>
      <c r="L34" s="1" t="s">
        <v>441</v>
      </c>
    </row>
    <row r="35" spans="1:12" ht="12" customHeight="1">
      <c r="A35" s="152">
        <v>33</v>
      </c>
      <c r="B35" s="2" t="s">
        <v>1369</v>
      </c>
      <c r="C35" s="2" t="s">
        <v>1401</v>
      </c>
      <c r="D35" s="3">
        <v>100</v>
      </c>
      <c r="E35" s="3">
        <f t="shared" si="0"/>
        <v>50</v>
      </c>
      <c r="F35" s="153">
        <v>77</v>
      </c>
      <c r="G35" s="153">
        <f t="shared" si="1"/>
        <v>38.5</v>
      </c>
      <c r="H35" s="153">
        <f t="shared" si="2"/>
        <v>88.5</v>
      </c>
      <c r="I35" s="1" t="s">
        <v>424</v>
      </c>
      <c r="J35" s="1" t="s">
        <v>424</v>
      </c>
      <c r="K35" s="1" t="s">
        <v>424</v>
      </c>
      <c r="L35" s="1" t="s">
        <v>441</v>
      </c>
    </row>
    <row r="36" spans="1:12" ht="12.75" customHeight="1">
      <c r="A36" s="152">
        <v>34</v>
      </c>
      <c r="B36" s="2" t="s">
        <v>1369</v>
      </c>
      <c r="C36" s="2" t="s">
        <v>1630</v>
      </c>
      <c r="D36" s="3">
        <v>106</v>
      </c>
      <c r="E36" s="3">
        <f t="shared" si="0"/>
        <v>53</v>
      </c>
      <c r="F36" s="153">
        <v>71</v>
      </c>
      <c r="G36" s="153">
        <f t="shared" si="1"/>
        <v>35.5</v>
      </c>
      <c r="H36" s="153">
        <f t="shared" si="2"/>
        <v>88.5</v>
      </c>
      <c r="I36" s="1" t="s">
        <v>424</v>
      </c>
      <c r="J36" s="1" t="s">
        <v>424</v>
      </c>
      <c r="K36" s="1" t="s">
        <v>424</v>
      </c>
      <c r="L36" s="1" t="s">
        <v>441</v>
      </c>
    </row>
    <row r="37" spans="1:12" ht="12.75" customHeight="1">
      <c r="A37" s="152">
        <v>35</v>
      </c>
      <c r="B37" s="2" t="s">
        <v>458</v>
      </c>
      <c r="C37" s="2" t="s">
        <v>1402</v>
      </c>
      <c r="D37" s="3">
        <v>112</v>
      </c>
      <c r="E37" s="3">
        <f t="shared" si="0"/>
        <v>56</v>
      </c>
      <c r="F37" s="153">
        <v>64.8</v>
      </c>
      <c r="G37" s="153">
        <f t="shared" si="1"/>
        <v>32.4</v>
      </c>
      <c r="H37" s="153">
        <f t="shared" si="2"/>
        <v>88.4</v>
      </c>
      <c r="I37" s="1" t="s">
        <v>424</v>
      </c>
      <c r="J37" s="1" t="s">
        <v>424</v>
      </c>
      <c r="K37" s="1" t="s">
        <v>424</v>
      </c>
      <c r="L37" s="1" t="s">
        <v>441</v>
      </c>
    </row>
    <row r="38" spans="1:12" ht="12.75" customHeight="1">
      <c r="A38" s="152">
        <v>36</v>
      </c>
      <c r="B38" s="2" t="s">
        <v>1369</v>
      </c>
      <c r="C38" s="2" t="s">
        <v>1403</v>
      </c>
      <c r="D38" s="3">
        <v>100</v>
      </c>
      <c r="E38" s="3">
        <f t="shared" si="0"/>
        <v>50</v>
      </c>
      <c r="F38" s="153">
        <v>76</v>
      </c>
      <c r="G38" s="153">
        <f t="shared" si="1"/>
        <v>38</v>
      </c>
      <c r="H38" s="153">
        <f t="shared" si="2"/>
        <v>88</v>
      </c>
      <c r="I38" s="1" t="s">
        <v>424</v>
      </c>
      <c r="J38" s="1" t="s">
        <v>424</v>
      </c>
      <c r="K38" s="1" t="s">
        <v>424</v>
      </c>
      <c r="L38" s="1" t="s">
        <v>441</v>
      </c>
    </row>
    <row r="39" spans="1:12" ht="12.75" customHeight="1">
      <c r="A39" s="152">
        <v>37</v>
      </c>
      <c r="B39" s="2" t="s">
        <v>1369</v>
      </c>
      <c r="C39" s="2" t="s">
        <v>1404</v>
      </c>
      <c r="D39" s="3">
        <v>100</v>
      </c>
      <c r="E39" s="3">
        <f t="shared" si="0"/>
        <v>50</v>
      </c>
      <c r="F39" s="153">
        <v>75.8</v>
      </c>
      <c r="G39" s="153">
        <f t="shared" si="1"/>
        <v>37.9</v>
      </c>
      <c r="H39" s="153">
        <f t="shared" si="2"/>
        <v>87.9</v>
      </c>
      <c r="I39" s="1" t="s">
        <v>424</v>
      </c>
      <c r="J39" s="1" t="s">
        <v>424</v>
      </c>
      <c r="K39" s="1" t="s">
        <v>424</v>
      </c>
      <c r="L39" s="1" t="s">
        <v>441</v>
      </c>
    </row>
    <row r="40" spans="1:12" ht="12.75" customHeight="1">
      <c r="A40" s="152">
        <v>38</v>
      </c>
      <c r="B40" s="2" t="s">
        <v>1369</v>
      </c>
      <c r="C40" s="2" t="s">
        <v>1405</v>
      </c>
      <c r="D40" s="3">
        <v>109</v>
      </c>
      <c r="E40" s="3">
        <f t="shared" si="0"/>
        <v>54.5</v>
      </c>
      <c r="F40" s="153">
        <v>66.599999999999994</v>
      </c>
      <c r="G40" s="153">
        <f t="shared" si="1"/>
        <v>33.299999999999997</v>
      </c>
      <c r="H40" s="153">
        <f t="shared" si="2"/>
        <v>87.8</v>
      </c>
      <c r="I40" s="1" t="s">
        <v>424</v>
      </c>
      <c r="J40" s="1" t="s">
        <v>424</v>
      </c>
      <c r="K40" s="1" t="s">
        <v>424</v>
      </c>
      <c r="L40" s="1" t="s">
        <v>441</v>
      </c>
    </row>
    <row r="41" spans="1:12" ht="12.75" customHeight="1">
      <c r="A41" s="152">
        <v>39</v>
      </c>
      <c r="B41" s="2" t="s">
        <v>1369</v>
      </c>
      <c r="C41" s="2" t="s">
        <v>459</v>
      </c>
      <c r="D41" s="3">
        <v>102</v>
      </c>
      <c r="E41" s="3">
        <f t="shared" si="0"/>
        <v>51</v>
      </c>
      <c r="F41" s="153">
        <v>73</v>
      </c>
      <c r="G41" s="153">
        <f t="shared" si="1"/>
        <v>36.5</v>
      </c>
      <c r="H41" s="153">
        <f t="shared" si="2"/>
        <v>87.5</v>
      </c>
      <c r="I41" s="1" t="s">
        <v>424</v>
      </c>
      <c r="J41" s="1" t="s">
        <v>424</v>
      </c>
      <c r="K41" s="1" t="s">
        <v>424</v>
      </c>
      <c r="L41" s="1" t="s">
        <v>441</v>
      </c>
    </row>
    <row r="42" spans="1:12" ht="12.75" customHeight="1">
      <c r="A42" s="152">
        <v>40</v>
      </c>
      <c r="B42" s="2" t="s">
        <v>1406</v>
      </c>
      <c r="C42" s="2" t="s">
        <v>1407</v>
      </c>
      <c r="D42" s="3">
        <v>115</v>
      </c>
      <c r="E42" s="3">
        <f t="shared" ref="E42:E75" si="3">D42/2</f>
        <v>57.5</v>
      </c>
      <c r="F42" s="153">
        <v>77.400000000000006</v>
      </c>
      <c r="G42" s="153">
        <f t="shared" ref="G42:G75" si="4">F42/2</f>
        <v>38.700000000000003</v>
      </c>
      <c r="H42" s="153">
        <f t="shared" ref="H42:H75" si="5">E42+G42</f>
        <v>96.2</v>
      </c>
      <c r="I42" s="1" t="s">
        <v>424</v>
      </c>
      <c r="J42" s="1" t="s">
        <v>424</v>
      </c>
      <c r="K42" s="1" t="s">
        <v>424</v>
      </c>
      <c r="L42" s="1" t="s">
        <v>441</v>
      </c>
    </row>
    <row r="43" spans="1:12" ht="12.75" customHeight="1">
      <c r="A43" s="152">
        <v>41</v>
      </c>
      <c r="B43" s="2" t="s">
        <v>1406</v>
      </c>
      <c r="C43" s="2" t="s">
        <v>1408</v>
      </c>
      <c r="D43" s="3">
        <v>108</v>
      </c>
      <c r="E43" s="3">
        <f t="shared" si="3"/>
        <v>54</v>
      </c>
      <c r="F43" s="153">
        <v>79.599999999999994</v>
      </c>
      <c r="G43" s="153">
        <f t="shared" si="4"/>
        <v>39.799999999999997</v>
      </c>
      <c r="H43" s="153">
        <f t="shared" si="5"/>
        <v>93.8</v>
      </c>
      <c r="I43" s="1" t="s">
        <v>424</v>
      </c>
      <c r="J43" s="1" t="s">
        <v>424</v>
      </c>
      <c r="K43" s="1" t="s">
        <v>424</v>
      </c>
      <c r="L43" s="1" t="s">
        <v>441</v>
      </c>
    </row>
    <row r="44" spans="1:12" ht="12.75" customHeight="1">
      <c r="A44" s="152">
        <v>42</v>
      </c>
      <c r="B44" s="2" t="s">
        <v>1406</v>
      </c>
      <c r="C44" s="2" t="s">
        <v>1409</v>
      </c>
      <c r="D44" s="3">
        <v>104</v>
      </c>
      <c r="E44" s="3">
        <f t="shared" si="3"/>
        <v>52</v>
      </c>
      <c r="F44" s="153">
        <v>79.599999999999994</v>
      </c>
      <c r="G44" s="153">
        <f t="shared" si="4"/>
        <v>39.799999999999997</v>
      </c>
      <c r="H44" s="153">
        <f t="shared" si="5"/>
        <v>91.8</v>
      </c>
      <c r="I44" s="1" t="s">
        <v>424</v>
      </c>
      <c r="J44" s="1" t="s">
        <v>424</v>
      </c>
      <c r="K44" s="1" t="s">
        <v>424</v>
      </c>
      <c r="L44" s="1" t="s">
        <v>441</v>
      </c>
    </row>
    <row r="45" spans="1:12" ht="12.75" customHeight="1">
      <c r="A45" s="152">
        <v>43</v>
      </c>
      <c r="B45" s="2" t="s">
        <v>1406</v>
      </c>
      <c r="C45" s="2" t="s">
        <v>1410</v>
      </c>
      <c r="D45" s="3">
        <v>98</v>
      </c>
      <c r="E45" s="3">
        <f t="shared" si="3"/>
        <v>49</v>
      </c>
      <c r="F45" s="153">
        <v>80</v>
      </c>
      <c r="G45" s="153">
        <f t="shared" si="4"/>
        <v>40</v>
      </c>
      <c r="H45" s="153">
        <f t="shared" si="5"/>
        <v>89</v>
      </c>
      <c r="I45" s="1" t="s">
        <v>424</v>
      </c>
      <c r="J45" s="1" t="s">
        <v>424</v>
      </c>
      <c r="K45" s="1" t="s">
        <v>424</v>
      </c>
      <c r="L45" s="1" t="s">
        <v>441</v>
      </c>
    </row>
    <row r="46" spans="1:12" ht="12.75" customHeight="1">
      <c r="A46" s="152">
        <v>44</v>
      </c>
      <c r="B46" s="2" t="s">
        <v>1406</v>
      </c>
      <c r="C46" s="2" t="s">
        <v>1411</v>
      </c>
      <c r="D46" s="3">
        <v>100</v>
      </c>
      <c r="E46" s="3">
        <f t="shared" si="3"/>
        <v>50</v>
      </c>
      <c r="F46" s="153">
        <v>76.599999999999994</v>
      </c>
      <c r="G46" s="153">
        <f t="shared" si="4"/>
        <v>38.299999999999997</v>
      </c>
      <c r="H46" s="153">
        <f t="shared" si="5"/>
        <v>88.3</v>
      </c>
      <c r="I46" s="1" t="s">
        <v>424</v>
      </c>
      <c r="J46" s="1" t="s">
        <v>424</v>
      </c>
      <c r="K46" s="1" t="s">
        <v>424</v>
      </c>
      <c r="L46" s="1" t="s">
        <v>441</v>
      </c>
    </row>
    <row r="47" spans="1:12" ht="12.75" customHeight="1">
      <c r="A47" s="152">
        <v>45</v>
      </c>
      <c r="B47" s="2" t="s">
        <v>1406</v>
      </c>
      <c r="C47" s="2" t="s">
        <v>1412</v>
      </c>
      <c r="D47" s="3">
        <v>100</v>
      </c>
      <c r="E47" s="3">
        <f t="shared" si="3"/>
        <v>50</v>
      </c>
      <c r="F47" s="153">
        <v>76.2</v>
      </c>
      <c r="G47" s="153">
        <f t="shared" si="4"/>
        <v>38.1</v>
      </c>
      <c r="H47" s="153">
        <f t="shared" si="5"/>
        <v>88.1</v>
      </c>
      <c r="I47" s="1" t="s">
        <v>424</v>
      </c>
      <c r="J47" s="1" t="s">
        <v>424</v>
      </c>
      <c r="K47" s="1" t="s">
        <v>424</v>
      </c>
      <c r="L47" s="1" t="s">
        <v>441</v>
      </c>
    </row>
    <row r="48" spans="1:12" ht="12.75" customHeight="1">
      <c r="A48" s="152">
        <v>46</v>
      </c>
      <c r="B48" s="2" t="s">
        <v>1406</v>
      </c>
      <c r="C48" s="2" t="s">
        <v>460</v>
      </c>
      <c r="D48" s="3">
        <v>102</v>
      </c>
      <c r="E48" s="3">
        <f t="shared" si="3"/>
        <v>51</v>
      </c>
      <c r="F48" s="153">
        <v>73.8</v>
      </c>
      <c r="G48" s="153">
        <f t="shared" si="4"/>
        <v>36.9</v>
      </c>
      <c r="H48" s="153">
        <f t="shared" si="5"/>
        <v>87.9</v>
      </c>
      <c r="I48" s="1" t="s">
        <v>424</v>
      </c>
      <c r="J48" s="1" t="s">
        <v>424</v>
      </c>
      <c r="K48" s="1" t="s">
        <v>424</v>
      </c>
      <c r="L48" s="1" t="s">
        <v>441</v>
      </c>
    </row>
    <row r="49" spans="1:12" ht="12.75" customHeight="1">
      <c r="A49" s="152">
        <v>47</v>
      </c>
      <c r="B49" s="2" t="s">
        <v>1406</v>
      </c>
      <c r="C49" s="2" t="s">
        <v>1413</v>
      </c>
      <c r="D49" s="3">
        <v>105</v>
      </c>
      <c r="E49" s="3">
        <f t="shared" si="3"/>
        <v>52.5</v>
      </c>
      <c r="F49" s="153">
        <v>70.2</v>
      </c>
      <c r="G49" s="153">
        <f t="shared" si="4"/>
        <v>35.1</v>
      </c>
      <c r="H49" s="153">
        <f t="shared" si="5"/>
        <v>87.6</v>
      </c>
      <c r="I49" s="1" t="s">
        <v>424</v>
      </c>
      <c r="J49" s="1" t="s">
        <v>424</v>
      </c>
      <c r="K49" s="1" t="s">
        <v>424</v>
      </c>
      <c r="L49" s="1" t="s">
        <v>441</v>
      </c>
    </row>
    <row r="50" spans="1:12" ht="12.75" customHeight="1">
      <c r="A50" s="152">
        <v>48</v>
      </c>
      <c r="B50" s="2" t="s">
        <v>1406</v>
      </c>
      <c r="C50" s="2" t="s">
        <v>1414</v>
      </c>
      <c r="D50" s="3">
        <v>104</v>
      </c>
      <c r="E50" s="3">
        <f t="shared" si="3"/>
        <v>52</v>
      </c>
      <c r="F50" s="153">
        <v>71</v>
      </c>
      <c r="G50" s="153">
        <f t="shared" si="4"/>
        <v>35.5</v>
      </c>
      <c r="H50" s="153">
        <f t="shared" si="5"/>
        <v>87.5</v>
      </c>
      <c r="I50" s="1" t="s">
        <v>424</v>
      </c>
      <c r="J50" s="1" t="s">
        <v>424</v>
      </c>
      <c r="K50" s="1" t="s">
        <v>424</v>
      </c>
      <c r="L50" s="1" t="s">
        <v>441</v>
      </c>
    </row>
    <row r="51" spans="1:12" ht="12.75" customHeight="1">
      <c r="A51" s="152">
        <v>49</v>
      </c>
      <c r="B51" s="2" t="s">
        <v>1406</v>
      </c>
      <c r="C51" s="2" t="s">
        <v>1415</v>
      </c>
      <c r="D51" s="3">
        <v>101</v>
      </c>
      <c r="E51" s="3">
        <f t="shared" si="3"/>
        <v>50.5</v>
      </c>
      <c r="F51" s="153">
        <v>73</v>
      </c>
      <c r="G51" s="153">
        <f t="shared" si="4"/>
        <v>36.5</v>
      </c>
      <c r="H51" s="153">
        <f t="shared" si="5"/>
        <v>87</v>
      </c>
      <c r="I51" s="1" t="s">
        <v>424</v>
      </c>
      <c r="J51" s="1" t="s">
        <v>424</v>
      </c>
      <c r="K51" s="1" t="s">
        <v>424</v>
      </c>
      <c r="L51" s="1" t="s">
        <v>441</v>
      </c>
    </row>
    <row r="52" spans="1:12" ht="12.75" customHeight="1">
      <c r="A52" s="152">
        <v>50</v>
      </c>
      <c r="B52" s="2" t="s">
        <v>1406</v>
      </c>
      <c r="C52" s="2" t="s">
        <v>1416</v>
      </c>
      <c r="D52" s="3">
        <v>95</v>
      </c>
      <c r="E52" s="3">
        <f t="shared" si="3"/>
        <v>47.5</v>
      </c>
      <c r="F52" s="153">
        <v>78</v>
      </c>
      <c r="G52" s="153">
        <f t="shared" si="4"/>
        <v>39</v>
      </c>
      <c r="H52" s="153">
        <f t="shared" si="5"/>
        <v>86.5</v>
      </c>
      <c r="I52" s="1" t="s">
        <v>424</v>
      </c>
      <c r="J52" s="1" t="s">
        <v>424</v>
      </c>
      <c r="K52" s="1" t="s">
        <v>424</v>
      </c>
      <c r="L52" s="1" t="s">
        <v>441</v>
      </c>
    </row>
    <row r="53" spans="1:12" ht="12.75" customHeight="1">
      <c r="A53" s="152">
        <v>51</v>
      </c>
      <c r="B53" s="2" t="s">
        <v>1406</v>
      </c>
      <c r="C53" s="2" t="s">
        <v>1417</v>
      </c>
      <c r="D53" s="3">
        <v>99</v>
      </c>
      <c r="E53" s="3">
        <f t="shared" si="3"/>
        <v>49.5</v>
      </c>
      <c r="F53" s="153">
        <v>73.2</v>
      </c>
      <c r="G53" s="153">
        <f t="shared" si="4"/>
        <v>36.6</v>
      </c>
      <c r="H53" s="153">
        <f t="shared" si="5"/>
        <v>86.1</v>
      </c>
      <c r="I53" s="1" t="s">
        <v>424</v>
      </c>
      <c r="J53" s="1" t="s">
        <v>424</v>
      </c>
      <c r="K53" s="1" t="s">
        <v>424</v>
      </c>
      <c r="L53" s="1" t="s">
        <v>441</v>
      </c>
    </row>
    <row r="54" spans="1:12" ht="12.75" customHeight="1">
      <c r="A54" s="152">
        <v>52</v>
      </c>
      <c r="B54" s="2" t="s">
        <v>1406</v>
      </c>
      <c r="C54" s="2" t="s">
        <v>1418</v>
      </c>
      <c r="D54" s="3">
        <v>105</v>
      </c>
      <c r="E54" s="3">
        <f t="shared" si="3"/>
        <v>52.5</v>
      </c>
      <c r="F54" s="153">
        <v>67</v>
      </c>
      <c r="G54" s="153">
        <f t="shared" si="4"/>
        <v>33.5</v>
      </c>
      <c r="H54" s="153">
        <f t="shared" si="5"/>
        <v>86</v>
      </c>
      <c r="I54" s="1" t="s">
        <v>424</v>
      </c>
      <c r="J54" s="1" t="s">
        <v>424</v>
      </c>
      <c r="K54" s="1" t="s">
        <v>424</v>
      </c>
      <c r="L54" s="1" t="s">
        <v>441</v>
      </c>
    </row>
    <row r="55" spans="1:12" ht="12.75" customHeight="1">
      <c r="A55" s="152">
        <v>53</v>
      </c>
      <c r="B55" s="2" t="s">
        <v>1406</v>
      </c>
      <c r="C55" s="2" t="s">
        <v>1419</v>
      </c>
      <c r="D55" s="3">
        <v>102</v>
      </c>
      <c r="E55" s="3">
        <f t="shared" si="3"/>
        <v>51</v>
      </c>
      <c r="F55" s="153">
        <v>69.400000000000006</v>
      </c>
      <c r="G55" s="153">
        <f t="shared" si="4"/>
        <v>34.700000000000003</v>
      </c>
      <c r="H55" s="153">
        <f t="shared" si="5"/>
        <v>85.7</v>
      </c>
      <c r="I55" s="1" t="s">
        <v>424</v>
      </c>
      <c r="J55" s="1" t="s">
        <v>424</v>
      </c>
      <c r="K55" s="1" t="s">
        <v>424</v>
      </c>
      <c r="L55" s="1" t="s">
        <v>441</v>
      </c>
    </row>
    <row r="56" spans="1:12" ht="12.75" customHeight="1">
      <c r="A56" s="152">
        <v>54</v>
      </c>
      <c r="B56" s="2" t="s">
        <v>1406</v>
      </c>
      <c r="C56" s="2" t="s">
        <v>1420</v>
      </c>
      <c r="D56" s="3">
        <v>103</v>
      </c>
      <c r="E56" s="3">
        <f t="shared" si="3"/>
        <v>51.5</v>
      </c>
      <c r="F56" s="153">
        <v>67</v>
      </c>
      <c r="G56" s="153">
        <f t="shared" si="4"/>
        <v>33.5</v>
      </c>
      <c r="H56" s="153">
        <f t="shared" si="5"/>
        <v>85</v>
      </c>
      <c r="I56" s="1" t="s">
        <v>424</v>
      </c>
      <c r="J56" s="1" t="s">
        <v>424</v>
      </c>
      <c r="K56" s="1" t="s">
        <v>424</v>
      </c>
      <c r="L56" s="1" t="s">
        <v>441</v>
      </c>
    </row>
    <row r="57" spans="1:12" ht="12.75" customHeight="1">
      <c r="A57" s="152">
        <v>55</v>
      </c>
      <c r="B57" s="2" t="s">
        <v>1406</v>
      </c>
      <c r="C57" s="2" t="s">
        <v>1421</v>
      </c>
      <c r="D57" s="3">
        <v>93</v>
      </c>
      <c r="E57" s="3">
        <f t="shared" si="3"/>
        <v>46.5</v>
      </c>
      <c r="F57" s="153">
        <v>76.599999999999994</v>
      </c>
      <c r="G57" s="153">
        <f t="shared" si="4"/>
        <v>38.299999999999997</v>
      </c>
      <c r="H57" s="153">
        <f t="shared" si="5"/>
        <v>84.8</v>
      </c>
      <c r="I57" s="1" t="s">
        <v>424</v>
      </c>
      <c r="J57" s="1" t="s">
        <v>424</v>
      </c>
      <c r="K57" s="1" t="s">
        <v>424</v>
      </c>
      <c r="L57" s="1" t="s">
        <v>441</v>
      </c>
    </row>
    <row r="58" spans="1:12" ht="12.75" customHeight="1">
      <c r="A58" s="152">
        <v>56</v>
      </c>
      <c r="B58" s="2" t="s">
        <v>1406</v>
      </c>
      <c r="C58" s="2" t="s">
        <v>1422</v>
      </c>
      <c r="D58" s="3">
        <v>98</v>
      </c>
      <c r="E58" s="3">
        <f t="shared" si="3"/>
        <v>49</v>
      </c>
      <c r="F58" s="153">
        <v>70.599999999999994</v>
      </c>
      <c r="G58" s="153">
        <f t="shared" si="4"/>
        <v>35.299999999999997</v>
      </c>
      <c r="H58" s="153">
        <f t="shared" si="5"/>
        <v>84.3</v>
      </c>
      <c r="I58" s="1" t="s">
        <v>424</v>
      </c>
      <c r="J58" s="1" t="s">
        <v>424</v>
      </c>
      <c r="K58" s="1" t="s">
        <v>424</v>
      </c>
      <c r="L58" s="1" t="s">
        <v>441</v>
      </c>
    </row>
    <row r="59" spans="1:12" ht="12.75" customHeight="1">
      <c r="A59" s="152">
        <v>57</v>
      </c>
      <c r="B59" s="2" t="s">
        <v>1406</v>
      </c>
      <c r="C59" s="2" t="s">
        <v>1423</v>
      </c>
      <c r="D59" s="3">
        <v>96</v>
      </c>
      <c r="E59" s="3">
        <f t="shared" si="3"/>
        <v>48</v>
      </c>
      <c r="F59" s="153">
        <v>71.599999999999994</v>
      </c>
      <c r="G59" s="153">
        <f t="shared" si="4"/>
        <v>35.799999999999997</v>
      </c>
      <c r="H59" s="153">
        <f t="shared" si="5"/>
        <v>83.8</v>
      </c>
      <c r="I59" s="1" t="s">
        <v>424</v>
      </c>
      <c r="J59" s="1" t="s">
        <v>424</v>
      </c>
      <c r="K59" s="1" t="s">
        <v>424</v>
      </c>
      <c r="L59" s="1" t="s">
        <v>441</v>
      </c>
    </row>
    <row r="60" spans="1:12" ht="12.75" customHeight="1">
      <c r="A60" s="152">
        <v>58</v>
      </c>
      <c r="B60" s="2" t="s">
        <v>1406</v>
      </c>
      <c r="C60" s="2" t="s">
        <v>1424</v>
      </c>
      <c r="D60" s="3">
        <v>96</v>
      </c>
      <c r="E60" s="3">
        <f t="shared" si="3"/>
        <v>48</v>
      </c>
      <c r="F60" s="153">
        <v>71.599999999999994</v>
      </c>
      <c r="G60" s="153">
        <f t="shared" si="4"/>
        <v>35.799999999999997</v>
      </c>
      <c r="H60" s="153">
        <f t="shared" si="5"/>
        <v>83.8</v>
      </c>
      <c r="I60" s="1" t="s">
        <v>424</v>
      </c>
      <c r="J60" s="1" t="s">
        <v>424</v>
      </c>
      <c r="K60" s="1" t="s">
        <v>424</v>
      </c>
      <c r="L60" s="1" t="s">
        <v>441</v>
      </c>
    </row>
    <row r="61" spans="1:12" ht="12.75" customHeight="1">
      <c r="A61" s="152">
        <v>59</v>
      </c>
      <c r="B61" s="2" t="s">
        <v>1406</v>
      </c>
      <c r="C61" s="2" t="s">
        <v>1425</v>
      </c>
      <c r="D61" s="3">
        <v>101</v>
      </c>
      <c r="E61" s="3">
        <f t="shared" si="3"/>
        <v>50.5</v>
      </c>
      <c r="F61" s="153">
        <v>66.400000000000006</v>
      </c>
      <c r="G61" s="153">
        <f t="shared" si="4"/>
        <v>33.200000000000003</v>
      </c>
      <c r="H61" s="153">
        <f t="shared" si="5"/>
        <v>83.7</v>
      </c>
      <c r="I61" s="1" t="s">
        <v>424</v>
      </c>
      <c r="J61" s="1" t="s">
        <v>424</v>
      </c>
      <c r="K61" s="1" t="s">
        <v>424</v>
      </c>
      <c r="L61" s="1" t="s">
        <v>441</v>
      </c>
    </row>
    <row r="62" spans="1:12" ht="12.75" customHeight="1">
      <c r="A62" s="152">
        <v>60</v>
      </c>
      <c r="B62" s="2" t="s">
        <v>1406</v>
      </c>
      <c r="C62" s="2" t="s">
        <v>1426</v>
      </c>
      <c r="D62" s="3">
        <v>100</v>
      </c>
      <c r="E62" s="3">
        <f t="shared" si="3"/>
        <v>50</v>
      </c>
      <c r="F62" s="153">
        <v>67.2</v>
      </c>
      <c r="G62" s="153">
        <f t="shared" si="4"/>
        <v>33.6</v>
      </c>
      <c r="H62" s="153">
        <f t="shared" si="5"/>
        <v>83.6</v>
      </c>
      <c r="I62" s="1" t="s">
        <v>424</v>
      </c>
      <c r="J62" s="1" t="s">
        <v>424</v>
      </c>
      <c r="K62" s="1" t="s">
        <v>424</v>
      </c>
      <c r="L62" s="1" t="s">
        <v>441</v>
      </c>
    </row>
    <row r="63" spans="1:12" ht="12.75" customHeight="1">
      <c r="A63" s="152">
        <v>61</v>
      </c>
      <c r="B63" s="2" t="s">
        <v>1406</v>
      </c>
      <c r="C63" s="2" t="s">
        <v>1427</v>
      </c>
      <c r="D63" s="3">
        <v>96</v>
      </c>
      <c r="E63" s="3">
        <f t="shared" si="3"/>
        <v>48</v>
      </c>
      <c r="F63" s="153">
        <v>71</v>
      </c>
      <c r="G63" s="153">
        <f t="shared" si="4"/>
        <v>35.5</v>
      </c>
      <c r="H63" s="153">
        <f t="shared" si="5"/>
        <v>83.5</v>
      </c>
      <c r="I63" s="1" t="s">
        <v>424</v>
      </c>
      <c r="J63" s="1" t="s">
        <v>424</v>
      </c>
      <c r="K63" s="1" t="s">
        <v>424</v>
      </c>
      <c r="L63" s="1" t="s">
        <v>441</v>
      </c>
    </row>
    <row r="64" spans="1:12" ht="12.75" customHeight="1">
      <c r="A64" s="152">
        <v>62</v>
      </c>
      <c r="B64" s="2" t="s">
        <v>1406</v>
      </c>
      <c r="C64" s="2" t="s">
        <v>1428</v>
      </c>
      <c r="D64" s="3">
        <v>94</v>
      </c>
      <c r="E64" s="3">
        <f t="shared" si="3"/>
        <v>47</v>
      </c>
      <c r="F64" s="153">
        <v>72</v>
      </c>
      <c r="G64" s="153">
        <f t="shared" si="4"/>
        <v>36</v>
      </c>
      <c r="H64" s="153">
        <f t="shared" si="5"/>
        <v>83</v>
      </c>
      <c r="I64" s="1" t="s">
        <v>424</v>
      </c>
      <c r="J64" s="1" t="s">
        <v>424</v>
      </c>
      <c r="K64" s="1" t="s">
        <v>424</v>
      </c>
      <c r="L64" s="1" t="s">
        <v>441</v>
      </c>
    </row>
    <row r="65" spans="1:12" ht="12.75" customHeight="1">
      <c r="A65" s="152">
        <v>63</v>
      </c>
      <c r="B65" s="2" t="s">
        <v>1406</v>
      </c>
      <c r="C65" s="2" t="s">
        <v>461</v>
      </c>
      <c r="D65" s="3">
        <v>93</v>
      </c>
      <c r="E65" s="3">
        <f t="shared" si="3"/>
        <v>46.5</v>
      </c>
      <c r="F65" s="153">
        <v>71.8</v>
      </c>
      <c r="G65" s="153">
        <f t="shared" si="4"/>
        <v>35.9</v>
      </c>
      <c r="H65" s="153">
        <f t="shared" si="5"/>
        <v>82.4</v>
      </c>
      <c r="I65" s="1" t="s">
        <v>424</v>
      </c>
      <c r="J65" s="1" t="s">
        <v>424</v>
      </c>
      <c r="K65" s="1" t="s">
        <v>424</v>
      </c>
      <c r="L65" s="1" t="s">
        <v>441</v>
      </c>
    </row>
    <row r="66" spans="1:12" ht="12.75" customHeight="1">
      <c r="A66" s="152">
        <v>64</v>
      </c>
      <c r="B66" s="2" t="s">
        <v>1406</v>
      </c>
      <c r="C66" s="2" t="s">
        <v>1429</v>
      </c>
      <c r="D66" s="3">
        <v>96</v>
      </c>
      <c r="E66" s="3">
        <f t="shared" si="3"/>
        <v>48</v>
      </c>
      <c r="F66" s="153">
        <v>68.8</v>
      </c>
      <c r="G66" s="153">
        <f t="shared" si="4"/>
        <v>34.4</v>
      </c>
      <c r="H66" s="153">
        <f t="shared" si="5"/>
        <v>82.4</v>
      </c>
      <c r="I66" s="1" t="s">
        <v>424</v>
      </c>
      <c r="J66" s="1" t="s">
        <v>424</v>
      </c>
      <c r="K66" s="1" t="s">
        <v>424</v>
      </c>
      <c r="L66" s="1" t="s">
        <v>441</v>
      </c>
    </row>
    <row r="67" spans="1:12" ht="12.75" customHeight="1">
      <c r="A67" s="152">
        <v>65</v>
      </c>
      <c r="B67" s="154" t="s">
        <v>1406</v>
      </c>
      <c r="C67" s="154" t="s">
        <v>1430</v>
      </c>
      <c r="D67" s="3">
        <v>99</v>
      </c>
      <c r="E67" s="3">
        <f t="shared" si="3"/>
        <v>49.5</v>
      </c>
      <c r="F67" s="153">
        <v>65.8</v>
      </c>
      <c r="G67" s="153">
        <f t="shared" si="4"/>
        <v>32.9</v>
      </c>
      <c r="H67" s="153">
        <f t="shared" si="5"/>
        <v>82.4</v>
      </c>
      <c r="I67" s="1" t="s">
        <v>424</v>
      </c>
      <c r="J67" s="1" t="s">
        <v>424</v>
      </c>
      <c r="K67" s="1" t="s">
        <v>424</v>
      </c>
      <c r="L67" s="1" t="s">
        <v>441</v>
      </c>
    </row>
    <row r="68" spans="1:12" s="159" customFormat="1" ht="12.75" customHeight="1">
      <c r="A68" s="152">
        <v>66</v>
      </c>
      <c r="B68" s="155" t="s">
        <v>1406</v>
      </c>
      <c r="C68" s="155" t="s">
        <v>1431</v>
      </c>
      <c r="D68" s="156">
        <v>95</v>
      </c>
      <c r="E68" s="156">
        <f t="shared" si="3"/>
        <v>47.5</v>
      </c>
      <c r="F68" s="157">
        <v>69.8</v>
      </c>
      <c r="G68" s="157">
        <f t="shared" si="4"/>
        <v>34.9</v>
      </c>
      <c r="H68" s="157">
        <f t="shared" si="5"/>
        <v>82.4</v>
      </c>
      <c r="I68" s="158" t="s">
        <v>424</v>
      </c>
      <c r="J68" s="1" t="s">
        <v>424</v>
      </c>
      <c r="K68" s="158" t="s">
        <v>424</v>
      </c>
      <c r="L68" s="1" t="s">
        <v>441</v>
      </c>
    </row>
    <row r="69" spans="1:12" s="159" customFormat="1" ht="12.75" customHeight="1">
      <c r="A69" s="152">
        <v>67</v>
      </c>
      <c r="B69" s="155" t="s">
        <v>1406</v>
      </c>
      <c r="C69" s="155" t="s">
        <v>1844</v>
      </c>
      <c r="D69" s="3">
        <v>93</v>
      </c>
      <c r="E69" s="3">
        <f t="shared" si="3"/>
        <v>46.5</v>
      </c>
      <c r="F69" s="153">
        <v>70.400000000000006</v>
      </c>
      <c r="G69" s="153">
        <f t="shared" si="4"/>
        <v>35.200000000000003</v>
      </c>
      <c r="H69" s="153">
        <f t="shared" si="5"/>
        <v>81.7</v>
      </c>
      <c r="I69" s="1" t="s">
        <v>424</v>
      </c>
      <c r="J69" s="1" t="s">
        <v>424</v>
      </c>
      <c r="K69" s="158" t="s">
        <v>424</v>
      </c>
      <c r="L69" s="1" t="s">
        <v>441</v>
      </c>
    </row>
    <row r="70" spans="1:12" s="159" customFormat="1" ht="12.75" customHeight="1">
      <c r="A70" s="152">
        <v>68</v>
      </c>
      <c r="B70" s="155" t="s">
        <v>1406</v>
      </c>
      <c r="C70" s="2" t="s">
        <v>1845</v>
      </c>
      <c r="D70" s="3">
        <v>96</v>
      </c>
      <c r="E70" s="3">
        <f t="shared" si="3"/>
        <v>48</v>
      </c>
      <c r="F70" s="153">
        <v>67.2</v>
      </c>
      <c r="G70" s="153">
        <f t="shared" si="4"/>
        <v>33.6</v>
      </c>
      <c r="H70" s="153">
        <f t="shared" si="5"/>
        <v>81.599999999999994</v>
      </c>
      <c r="I70" s="1" t="s">
        <v>424</v>
      </c>
      <c r="J70" s="1" t="s">
        <v>424</v>
      </c>
      <c r="K70" s="158" t="s">
        <v>424</v>
      </c>
      <c r="L70" s="1" t="s">
        <v>441</v>
      </c>
    </row>
    <row r="71" spans="1:12" s="159" customFormat="1" ht="12.75" customHeight="1">
      <c r="A71" s="152">
        <v>69</v>
      </c>
      <c r="B71" s="155" t="s">
        <v>1406</v>
      </c>
      <c r="C71" s="2" t="s">
        <v>1850</v>
      </c>
      <c r="D71" s="3">
        <v>97</v>
      </c>
      <c r="E71" s="3">
        <f t="shared" si="3"/>
        <v>48.5</v>
      </c>
      <c r="F71" s="153">
        <v>66.2</v>
      </c>
      <c r="G71" s="153">
        <f t="shared" si="4"/>
        <v>33.1</v>
      </c>
      <c r="H71" s="153">
        <f t="shared" si="5"/>
        <v>81.599999999999994</v>
      </c>
      <c r="I71" s="1" t="s">
        <v>424</v>
      </c>
      <c r="J71" s="1" t="s">
        <v>424</v>
      </c>
      <c r="K71" s="158" t="s">
        <v>424</v>
      </c>
      <c r="L71" s="1" t="s">
        <v>441</v>
      </c>
    </row>
    <row r="72" spans="1:12" s="159" customFormat="1" ht="12.75" customHeight="1">
      <c r="A72" s="152">
        <v>70</v>
      </c>
      <c r="B72" s="155" t="s">
        <v>1406</v>
      </c>
      <c r="C72" s="2" t="s">
        <v>1846</v>
      </c>
      <c r="D72" s="3">
        <v>97</v>
      </c>
      <c r="E72" s="3">
        <f t="shared" si="3"/>
        <v>48.5</v>
      </c>
      <c r="F72" s="153">
        <v>65.2</v>
      </c>
      <c r="G72" s="153">
        <f t="shared" si="4"/>
        <v>32.6</v>
      </c>
      <c r="H72" s="153">
        <f t="shared" si="5"/>
        <v>81.099999999999994</v>
      </c>
      <c r="I72" s="1" t="s">
        <v>424</v>
      </c>
      <c r="J72" s="1" t="s">
        <v>424</v>
      </c>
      <c r="K72" s="158" t="s">
        <v>424</v>
      </c>
      <c r="L72" s="1" t="s">
        <v>441</v>
      </c>
    </row>
    <row r="73" spans="1:12" s="159" customFormat="1" ht="12.75" customHeight="1">
      <c r="A73" s="152">
        <v>71</v>
      </c>
      <c r="B73" s="155" t="s">
        <v>1406</v>
      </c>
      <c r="C73" s="2" t="s">
        <v>1847</v>
      </c>
      <c r="D73" s="3">
        <v>95</v>
      </c>
      <c r="E73" s="3">
        <f t="shared" si="3"/>
        <v>47.5</v>
      </c>
      <c r="F73" s="153">
        <v>66.599999999999994</v>
      </c>
      <c r="G73" s="153">
        <f t="shared" si="4"/>
        <v>33.299999999999997</v>
      </c>
      <c r="H73" s="153">
        <f t="shared" si="5"/>
        <v>80.8</v>
      </c>
      <c r="I73" s="1" t="s">
        <v>424</v>
      </c>
      <c r="J73" s="1" t="s">
        <v>424</v>
      </c>
      <c r="K73" s="158" t="s">
        <v>424</v>
      </c>
      <c r="L73" s="1" t="s">
        <v>441</v>
      </c>
    </row>
    <row r="74" spans="1:12" s="159" customFormat="1" ht="12.75" customHeight="1">
      <c r="A74" s="152">
        <v>72</v>
      </c>
      <c r="B74" s="155" t="s">
        <v>1406</v>
      </c>
      <c r="C74" s="2" t="s">
        <v>1848</v>
      </c>
      <c r="D74" s="3">
        <v>95</v>
      </c>
      <c r="E74" s="3">
        <f t="shared" si="3"/>
        <v>47.5</v>
      </c>
      <c r="F74" s="153">
        <v>64.2</v>
      </c>
      <c r="G74" s="153">
        <f t="shared" si="4"/>
        <v>32.1</v>
      </c>
      <c r="H74" s="153">
        <f t="shared" si="5"/>
        <v>79.599999999999994</v>
      </c>
      <c r="I74" s="1" t="s">
        <v>424</v>
      </c>
      <c r="J74" s="1" t="s">
        <v>424</v>
      </c>
      <c r="K74" s="158" t="s">
        <v>424</v>
      </c>
      <c r="L74" s="1" t="s">
        <v>441</v>
      </c>
    </row>
    <row r="75" spans="1:12" s="159" customFormat="1" ht="12.75" customHeight="1">
      <c r="A75" s="152">
        <v>73</v>
      </c>
      <c r="B75" s="155" t="s">
        <v>1406</v>
      </c>
      <c r="C75" s="2" t="s">
        <v>1849</v>
      </c>
      <c r="D75" s="3">
        <v>92</v>
      </c>
      <c r="E75" s="3">
        <f t="shared" si="3"/>
        <v>46</v>
      </c>
      <c r="F75" s="153">
        <v>67.2</v>
      </c>
      <c r="G75" s="153">
        <f t="shared" si="4"/>
        <v>33.6</v>
      </c>
      <c r="H75" s="153">
        <f t="shared" si="5"/>
        <v>79.599999999999994</v>
      </c>
      <c r="I75" s="1" t="s">
        <v>424</v>
      </c>
      <c r="J75" s="1" t="s">
        <v>424</v>
      </c>
      <c r="K75" s="158" t="s">
        <v>424</v>
      </c>
      <c r="L75" s="1" t="s">
        <v>441</v>
      </c>
    </row>
    <row r="76" spans="1:12" s="159" customFormat="1" ht="12.75" customHeight="1">
      <c r="A76" s="152">
        <v>74</v>
      </c>
      <c r="B76" s="2" t="s">
        <v>1432</v>
      </c>
      <c r="C76" s="2" t="s">
        <v>1433</v>
      </c>
      <c r="D76" s="3">
        <v>122</v>
      </c>
      <c r="E76" s="3">
        <f>D76/2</f>
        <v>61</v>
      </c>
      <c r="F76" s="153">
        <v>79.2</v>
      </c>
      <c r="G76" s="153">
        <f>F76/2</f>
        <v>39.6</v>
      </c>
      <c r="H76" s="153">
        <f>E76+G76</f>
        <v>100.6</v>
      </c>
      <c r="I76" s="1" t="s">
        <v>424</v>
      </c>
      <c r="J76" s="1" t="s">
        <v>424</v>
      </c>
      <c r="K76" s="1" t="s">
        <v>424</v>
      </c>
      <c r="L76" s="1" t="s">
        <v>441</v>
      </c>
    </row>
    <row r="77" spans="1:12" s="159" customFormat="1" ht="12.75" customHeight="1">
      <c r="A77" s="152">
        <v>75</v>
      </c>
      <c r="B77" s="2" t="s">
        <v>1434</v>
      </c>
      <c r="C77" s="2" t="s">
        <v>1435</v>
      </c>
      <c r="D77" s="3">
        <v>103</v>
      </c>
      <c r="E77" s="3">
        <f>D77/2</f>
        <v>51.5</v>
      </c>
      <c r="F77" s="153">
        <v>78</v>
      </c>
      <c r="G77" s="153">
        <f>F77/2</f>
        <v>39</v>
      </c>
      <c r="H77" s="153">
        <f>E77+G77</f>
        <v>90.5</v>
      </c>
      <c r="I77" s="1" t="s">
        <v>424</v>
      </c>
      <c r="J77" s="1" t="s">
        <v>424</v>
      </c>
      <c r="K77" s="1" t="s">
        <v>424</v>
      </c>
      <c r="L77" s="1" t="s">
        <v>441</v>
      </c>
    </row>
    <row r="78" spans="1:12" s="159" customFormat="1">
      <c r="A78" s="151"/>
      <c r="B78" s="151"/>
      <c r="C78" s="151"/>
      <c r="D78" s="151"/>
      <c r="E78" s="151"/>
      <c r="F78" s="151"/>
      <c r="G78" s="151"/>
      <c r="H78" s="151"/>
      <c r="I78" s="151"/>
      <c r="J78" s="151"/>
      <c r="K78" s="151"/>
    </row>
  </sheetData>
  <mergeCells count="1">
    <mergeCell ref="A1:L1"/>
  </mergeCells>
  <phoneticPr fontId="5" type="noConversion"/>
  <printOptions horizont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7</vt:i4>
      </vt:variant>
    </vt:vector>
  </HeadingPairs>
  <TitlesOfParts>
    <vt:vector size="17" baseType="lpstr">
      <vt:lpstr>塔里木公安局</vt:lpstr>
      <vt:lpstr>库尔勒市</vt:lpstr>
      <vt:lpstr>尉犁县</vt:lpstr>
      <vt:lpstr>焉耆县</vt:lpstr>
      <vt:lpstr>博湖县</vt:lpstr>
      <vt:lpstr>和静县</vt:lpstr>
      <vt:lpstr>和硕县</vt:lpstr>
      <vt:lpstr>轮台县</vt:lpstr>
      <vt:lpstr>且末县</vt:lpstr>
      <vt:lpstr>若羌县</vt:lpstr>
      <vt:lpstr>库尔勒市!Print_Area</vt:lpstr>
      <vt:lpstr>博湖县!Print_Titles</vt:lpstr>
      <vt:lpstr>和静县!Print_Titles</vt:lpstr>
      <vt:lpstr>轮台县!Print_Titles</vt:lpstr>
      <vt:lpstr>且末县!Print_Titles</vt:lpstr>
      <vt:lpstr>若羌县!Print_Titles</vt:lpstr>
      <vt:lpstr>焉耆县!Print_Titles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2015-10-22T03:48:55Z</dcterms:created>
  <dcterms:modified xsi:type="dcterms:W3CDTF">2015-11-03T08:51:04Z</dcterms:modified>
</cp:coreProperties>
</file>