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500"/>
  </bookViews>
  <sheets>
    <sheet name="考试总成绩" sheetId="1" r:id="rId1"/>
  </sheets>
  <calcPr calcId="144525"/>
</workbook>
</file>

<file path=xl/sharedStrings.xml><?xml version="1.0" encoding="utf-8"?>
<sst xmlns="http://schemas.openxmlformats.org/spreadsheetml/2006/main" count="675">
  <si>
    <t>2015年医院管理中心所属医院公开招聘卫生专业技术人员总成绩                  （人民医院医疗岗位临床专业）</t>
  </si>
  <si>
    <t>序号</t>
  </si>
  <si>
    <t>面试序号</t>
  </si>
  <si>
    <t>姓名</t>
  </si>
  <si>
    <t>准考证号</t>
  </si>
  <si>
    <t>笔试成绩</t>
  </si>
  <si>
    <t>笔试成绩×60%</t>
  </si>
  <si>
    <t>面试成绩</t>
  </si>
  <si>
    <t>面试成绩×40%</t>
  </si>
  <si>
    <t>总成绩</t>
  </si>
  <si>
    <t>备注</t>
  </si>
  <si>
    <t>4场20号</t>
  </si>
  <si>
    <t>牛俊娟</t>
  </si>
  <si>
    <t>79.4</t>
  </si>
  <si>
    <t>4场24号</t>
  </si>
  <si>
    <t>翟朝阳</t>
  </si>
  <si>
    <t>76</t>
  </si>
  <si>
    <t>4场12号</t>
  </si>
  <si>
    <t>陈方</t>
  </si>
  <si>
    <t>68.8</t>
  </si>
  <si>
    <t>4场53号</t>
  </si>
  <si>
    <t>马景社</t>
  </si>
  <si>
    <t>74</t>
  </si>
  <si>
    <t>4场44号</t>
  </si>
  <si>
    <t>侯菁园</t>
  </si>
  <si>
    <t>69.8</t>
  </si>
  <si>
    <t>4场41号</t>
  </si>
  <si>
    <t>王旭旦</t>
  </si>
  <si>
    <t>66</t>
  </si>
  <si>
    <t>4场36号</t>
  </si>
  <si>
    <t>崔琳</t>
  </si>
  <si>
    <t>68.4</t>
  </si>
  <si>
    <t>4场06号</t>
  </si>
  <si>
    <t>朱慧芳</t>
  </si>
  <si>
    <t>67.2</t>
  </si>
  <si>
    <t>4场37号</t>
  </si>
  <si>
    <t>高志敏</t>
  </si>
  <si>
    <t>70.8</t>
  </si>
  <si>
    <t>4场25号</t>
  </si>
  <si>
    <t>张宝珠</t>
  </si>
  <si>
    <t>63</t>
  </si>
  <si>
    <t>4场4号</t>
  </si>
  <si>
    <t>王洁</t>
  </si>
  <si>
    <t>4场54号</t>
  </si>
  <si>
    <t>王少博</t>
  </si>
  <si>
    <t>64.8</t>
  </si>
  <si>
    <t>4场2号</t>
  </si>
  <si>
    <t>崔铭</t>
  </si>
  <si>
    <t>61</t>
  </si>
  <si>
    <t>4场7号</t>
  </si>
  <si>
    <t>秦鑫</t>
  </si>
  <si>
    <t>65.6</t>
  </si>
  <si>
    <t>4场51号</t>
  </si>
  <si>
    <t>马宝岭</t>
  </si>
  <si>
    <t>60.8</t>
  </si>
  <si>
    <t>4场43号</t>
  </si>
  <si>
    <t>翟瑞席</t>
  </si>
  <si>
    <t>4场31号</t>
  </si>
  <si>
    <t>张培丽</t>
  </si>
  <si>
    <t>66.2</t>
  </si>
  <si>
    <t>4场22号</t>
  </si>
  <si>
    <t>师延婴</t>
  </si>
  <si>
    <t>4场47号</t>
  </si>
  <si>
    <t>周小龙</t>
  </si>
  <si>
    <t>67.6</t>
  </si>
  <si>
    <t>4场33号</t>
  </si>
  <si>
    <t>尚海威</t>
  </si>
  <si>
    <t>62</t>
  </si>
  <si>
    <t>4场30号</t>
  </si>
  <si>
    <t>周红慧</t>
  </si>
  <si>
    <t>61.6</t>
  </si>
  <si>
    <t>4场11号</t>
  </si>
  <si>
    <t>程利超</t>
  </si>
  <si>
    <t>4场18号</t>
  </si>
  <si>
    <t>李超铎</t>
  </si>
  <si>
    <t>62.8</t>
  </si>
  <si>
    <t>4场40号</t>
  </si>
  <si>
    <t>薛中正</t>
  </si>
  <si>
    <t>59.2</t>
  </si>
  <si>
    <t>4场48号</t>
  </si>
  <si>
    <t>李振华</t>
  </si>
  <si>
    <t>62.2</t>
  </si>
  <si>
    <t xml:space="preserve">4场 </t>
  </si>
  <si>
    <t>姜宁</t>
  </si>
  <si>
    <t>弃考</t>
  </si>
  <si>
    <t>2015年医院管理中心所属医院公开招聘卫生专业技术人员总成绩                 （人民医院医疗其他专业）</t>
  </si>
  <si>
    <t>4场35号</t>
  </si>
  <si>
    <t>赵慧鹃</t>
  </si>
  <si>
    <t>4场52号</t>
  </si>
  <si>
    <t>李西善</t>
  </si>
  <si>
    <t>4场16号</t>
  </si>
  <si>
    <t>吕海姣</t>
  </si>
  <si>
    <t>4场29号</t>
  </si>
  <si>
    <t>宋怀骞</t>
  </si>
  <si>
    <t>4场50号</t>
  </si>
  <si>
    <t>76.6</t>
  </si>
  <si>
    <t>4场38号</t>
  </si>
  <si>
    <t>宋昭</t>
  </si>
  <si>
    <t>67.8</t>
  </si>
  <si>
    <t>4场3号</t>
  </si>
  <si>
    <t>蔡盼盼</t>
  </si>
  <si>
    <t>67.4</t>
  </si>
  <si>
    <t>4场39号</t>
  </si>
  <si>
    <t>高玉丹</t>
  </si>
  <si>
    <t>70.2</t>
  </si>
  <si>
    <t>2015年医院管理中心所属医院公开招聘卫生专业技术人员总成绩                  （人民医院护理）</t>
  </si>
  <si>
    <t>1场35号</t>
  </si>
  <si>
    <t>李曼</t>
  </si>
  <si>
    <t>40.44</t>
  </si>
  <si>
    <t>83.8</t>
  </si>
  <si>
    <t>1场2号</t>
  </si>
  <si>
    <t>何倩倩</t>
  </si>
  <si>
    <t>65</t>
  </si>
  <si>
    <t>39</t>
  </si>
  <si>
    <t>85.6</t>
  </si>
  <si>
    <t>1场32号</t>
  </si>
  <si>
    <t>高云</t>
  </si>
  <si>
    <t>75.4</t>
  </si>
  <si>
    <t>45.24</t>
  </si>
  <si>
    <t>66.6</t>
  </si>
  <si>
    <t>1场3号</t>
  </si>
  <si>
    <t>陈岩</t>
  </si>
  <si>
    <t>66.8</t>
  </si>
  <si>
    <t>40.08</t>
  </si>
  <si>
    <t>78.4</t>
  </si>
  <si>
    <t>1场30号</t>
  </si>
  <si>
    <t>王琦</t>
  </si>
  <si>
    <t>63.2</t>
  </si>
  <si>
    <t>37.92</t>
  </si>
  <si>
    <t>79.8</t>
  </si>
  <si>
    <t>1场7号</t>
  </si>
  <si>
    <t>韩冠娜</t>
  </si>
  <si>
    <t>69.4</t>
  </si>
  <si>
    <t>41.64</t>
  </si>
  <si>
    <t>70.4</t>
  </si>
  <si>
    <t>1场22号</t>
  </si>
  <si>
    <t>周阿丽</t>
  </si>
  <si>
    <t>62.4</t>
  </si>
  <si>
    <t>37.44</t>
  </si>
  <si>
    <t>80.2</t>
  </si>
  <si>
    <t>1场23号</t>
  </si>
  <si>
    <t>高鑫</t>
  </si>
  <si>
    <t>62.6</t>
  </si>
  <si>
    <t>37.56</t>
  </si>
  <si>
    <t>79.2</t>
  </si>
  <si>
    <t>1场20号</t>
  </si>
  <si>
    <t>王雪玲</t>
  </si>
  <si>
    <t>40.32</t>
  </si>
  <si>
    <t>71.8</t>
  </si>
  <si>
    <t>1场39号</t>
  </si>
  <si>
    <t>张诗</t>
  </si>
  <si>
    <t>69</t>
  </si>
  <si>
    <t>41.4</t>
  </si>
  <si>
    <t>68</t>
  </si>
  <si>
    <t>1场10号</t>
  </si>
  <si>
    <t>高会</t>
  </si>
  <si>
    <t>41.04</t>
  </si>
  <si>
    <t>67</t>
  </si>
  <si>
    <t>1场14号</t>
  </si>
  <si>
    <t>段利花</t>
  </si>
  <si>
    <t>40.2</t>
  </si>
  <si>
    <t>1场42号</t>
  </si>
  <si>
    <t>王杏</t>
  </si>
  <si>
    <t>37.68</t>
  </si>
  <si>
    <t>1场47号</t>
  </si>
  <si>
    <t>宁慧莹</t>
  </si>
  <si>
    <t>68.6</t>
  </si>
  <si>
    <t>41.16</t>
  </si>
  <si>
    <t>61.8</t>
  </si>
  <si>
    <t>1场24号</t>
  </si>
  <si>
    <t>蔡茜茜</t>
  </si>
  <si>
    <t>63.4</t>
  </si>
  <si>
    <t>38.04</t>
  </si>
  <si>
    <t>69.6</t>
  </si>
  <si>
    <t>1场26号</t>
  </si>
  <si>
    <t>朱彩娥</t>
  </si>
  <si>
    <t>40.8</t>
  </si>
  <si>
    <t>1场6号</t>
  </si>
  <si>
    <t>韩陆洋</t>
  </si>
  <si>
    <t>63.6</t>
  </si>
  <si>
    <t>38.16</t>
  </si>
  <si>
    <t>1场5号</t>
  </si>
  <si>
    <t>魏越</t>
  </si>
  <si>
    <t>66.4</t>
  </si>
  <si>
    <t>39.84</t>
  </si>
  <si>
    <t>64</t>
  </si>
  <si>
    <t>1场44号</t>
  </si>
  <si>
    <t>毛茂鸣</t>
  </si>
  <si>
    <t>37.8</t>
  </si>
  <si>
    <t>1场41号</t>
  </si>
  <si>
    <t>于稳京</t>
  </si>
  <si>
    <t>1场28号</t>
  </si>
  <si>
    <t>郑姗</t>
  </si>
  <si>
    <t>38.88</t>
  </si>
  <si>
    <t>65.4</t>
  </si>
  <si>
    <t>1场25号</t>
  </si>
  <si>
    <t>杨晓格</t>
  </si>
  <si>
    <t>1场4号</t>
  </si>
  <si>
    <t>刘聪聪</t>
  </si>
  <si>
    <t>39.24</t>
  </si>
  <si>
    <t>1场17号</t>
  </si>
  <si>
    <t>刘瑶</t>
  </si>
  <si>
    <t>37.2</t>
  </si>
  <si>
    <t>68.2</t>
  </si>
  <si>
    <t>1场16号</t>
  </si>
  <si>
    <t>李素云</t>
  </si>
  <si>
    <t>1场38号</t>
  </si>
  <si>
    <t>侯瑞雪</t>
  </si>
  <si>
    <t>61.2</t>
  </si>
  <si>
    <t>36.72</t>
  </si>
  <si>
    <t>1场33号</t>
  </si>
  <si>
    <t>陈飞</t>
  </si>
  <si>
    <t>40.92</t>
  </si>
  <si>
    <t>58.2</t>
  </si>
  <si>
    <t>1场49号</t>
  </si>
  <si>
    <t>王景欣</t>
  </si>
  <si>
    <t>1场19号</t>
  </si>
  <si>
    <t>赵仟</t>
  </si>
  <si>
    <t>37.32</t>
  </si>
  <si>
    <t>1场27号</t>
  </si>
  <si>
    <t>朱鑫淼</t>
  </si>
  <si>
    <t>64.4</t>
  </si>
  <si>
    <t>38.64</t>
  </si>
  <si>
    <t>1场9号</t>
  </si>
  <si>
    <t>张云</t>
  </si>
  <si>
    <t>1场13号</t>
  </si>
  <si>
    <t>周兵</t>
  </si>
  <si>
    <t>64.2</t>
  </si>
  <si>
    <t>1场36号</t>
  </si>
  <si>
    <t>程青</t>
  </si>
  <si>
    <t>37.08</t>
  </si>
  <si>
    <t>1场31号</t>
  </si>
  <si>
    <t>张琪</t>
  </si>
  <si>
    <t>1场45号</t>
  </si>
  <si>
    <t>高晓金</t>
  </si>
  <si>
    <t>36.96</t>
  </si>
  <si>
    <t>1场51号</t>
  </si>
  <si>
    <t>高培</t>
  </si>
  <si>
    <t>1场12号</t>
  </si>
  <si>
    <t>蔡苗苗</t>
  </si>
  <si>
    <t>1场21号</t>
  </si>
  <si>
    <t>孙菲菲</t>
  </si>
  <si>
    <t>1场34号</t>
  </si>
  <si>
    <t>李睿华</t>
  </si>
  <si>
    <t>53.6</t>
  </si>
  <si>
    <t>1场37号</t>
  </si>
  <si>
    <t>王菲菲</t>
  </si>
  <si>
    <t>60.2</t>
  </si>
  <si>
    <t>1场43号</t>
  </si>
  <si>
    <t>张超</t>
  </si>
  <si>
    <t>56.4</t>
  </si>
  <si>
    <t>1场8号</t>
  </si>
  <si>
    <t>祁利娜</t>
  </si>
  <si>
    <t>58.4</t>
  </si>
  <si>
    <t>1场18号</t>
  </si>
  <si>
    <t>宋尚敏</t>
  </si>
  <si>
    <t>59.6</t>
  </si>
  <si>
    <t>1场29号</t>
  </si>
  <si>
    <t>王菲</t>
  </si>
  <si>
    <t>56.8</t>
  </si>
  <si>
    <t>1场11号</t>
  </si>
  <si>
    <t>王翠娟</t>
  </si>
  <si>
    <t>55</t>
  </si>
  <si>
    <t>1场50号</t>
  </si>
  <si>
    <t>李超凡</t>
  </si>
  <si>
    <t>55.8</t>
  </si>
  <si>
    <t>1场48号</t>
  </si>
  <si>
    <t>张瑞霞</t>
  </si>
  <si>
    <t>53.8</t>
  </si>
  <si>
    <t>1场52号</t>
  </si>
  <si>
    <t>司珂</t>
  </si>
  <si>
    <t>53</t>
  </si>
  <si>
    <t>1场1号</t>
  </si>
  <si>
    <t>高红方</t>
  </si>
  <si>
    <t>50.4</t>
  </si>
  <si>
    <t>1场15号</t>
  </si>
  <si>
    <t>于艳伟</t>
  </si>
  <si>
    <t>61.4</t>
  </si>
  <si>
    <t>36.84</t>
  </si>
  <si>
    <t>49.2</t>
  </si>
  <si>
    <t>1场46号</t>
  </si>
  <si>
    <t>张家欢</t>
  </si>
  <si>
    <t>35.4</t>
  </si>
  <si>
    <t>1场</t>
  </si>
  <si>
    <t>王芳</t>
  </si>
  <si>
    <t>0</t>
  </si>
  <si>
    <t>2015年医院管理中心所属医院公开招聘卫生专业技术人员总成绩                  （人民医院康复）</t>
  </si>
  <si>
    <t>3场38号</t>
  </si>
  <si>
    <t>刘丽娟</t>
  </si>
  <si>
    <t>88.2</t>
  </si>
  <si>
    <t>3场3号</t>
  </si>
  <si>
    <t>王壁</t>
  </si>
  <si>
    <t>65.8</t>
  </si>
  <si>
    <t>91.6</t>
  </si>
  <si>
    <t>3场17号</t>
  </si>
  <si>
    <t>张建新</t>
  </si>
  <si>
    <t>86.6</t>
  </si>
  <si>
    <t>3场2号</t>
  </si>
  <si>
    <t>董思敏</t>
  </si>
  <si>
    <t>88.8</t>
  </si>
  <si>
    <t>3场16号</t>
  </si>
  <si>
    <t>方长</t>
  </si>
  <si>
    <t>58.6</t>
  </si>
  <si>
    <t>90.2</t>
  </si>
  <si>
    <t>3场18号</t>
  </si>
  <si>
    <t>赵永宁</t>
  </si>
  <si>
    <t>83.6</t>
  </si>
  <si>
    <t>3场43号</t>
  </si>
  <si>
    <t>岳兵洋</t>
  </si>
  <si>
    <t>60.4</t>
  </si>
  <si>
    <t>84.8</t>
  </si>
  <si>
    <t>3场42号</t>
  </si>
  <si>
    <t>纪冬莉</t>
  </si>
  <si>
    <t>59.8</t>
  </si>
  <si>
    <t>3场37号</t>
  </si>
  <si>
    <t>顿嘉辉</t>
  </si>
  <si>
    <t>57.4</t>
  </si>
  <si>
    <t>87.4</t>
  </si>
  <si>
    <t>3场26号</t>
  </si>
  <si>
    <t>姚少阳</t>
  </si>
  <si>
    <t>3场20号</t>
  </si>
  <si>
    <t>张聪聪</t>
  </si>
  <si>
    <t>78</t>
  </si>
  <si>
    <t>3场4号</t>
  </si>
  <si>
    <t>韩国栋</t>
  </si>
  <si>
    <t>58</t>
  </si>
  <si>
    <t>81</t>
  </si>
  <si>
    <t>2015年医院管理中心所属医院公开招聘卫生专业技术人员总成绩                  （人民医院检验）</t>
  </si>
  <si>
    <t>3场8号</t>
  </si>
  <si>
    <t>赵晓霆</t>
  </si>
  <si>
    <t>69.2</t>
  </si>
  <si>
    <t>3场44号</t>
  </si>
  <si>
    <t>李晓聪</t>
  </si>
  <si>
    <t>3场25号</t>
  </si>
  <si>
    <t>付会贤</t>
  </si>
  <si>
    <t>3场47号</t>
  </si>
  <si>
    <t>夏利勤</t>
  </si>
  <si>
    <t>3场27号</t>
  </si>
  <si>
    <t>王园</t>
  </si>
  <si>
    <t>60</t>
  </si>
  <si>
    <t>3场40号</t>
  </si>
  <si>
    <t>翟广刚</t>
  </si>
  <si>
    <t>2015年医院管理中心所属医院公开招聘卫生专业技术人员总成绩                  （人民医院CT室技士）</t>
  </si>
  <si>
    <t>3场35号</t>
  </si>
  <si>
    <t>张岩</t>
  </si>
  <si>
    <t>3场39号</t>
  </si>
  <si>
    <t>田晓霞</t>
  </si>
  <si>
    <t>3场41号</t>
  </si>
  <si>
    <t>刘瑞贞</t>
  </si>
  <si>
    <t>3场10号</t>
  </si>
  <si>
    <t>郑媛媛</t>
  </si>
  <si>
    <t>2015年医院管理中心所属医院公开招聘卫生专业技术人员总成绩                  （人民医院磁共振）</t>
  </si>
  <si>
    <t>3场7号</t>
  </si>
  <si>
    <t>张海月</t>
  </si>
  <si>
    <t>3场32号</t>
  </si>
  <si>
    <t>耿明涛</t>
  </si>
  <si>
    <t>3场50号</t>
  </si>
  <si>
    <t>薛聪</t>
  </si>
  <si>
    <t>3场29号</t>
  </si>
  <si>
    <t>王宝敏</t>
  </si>
  <si>
    <t>2015年医院管理中心所属医院公开招聘卫生专业技术人员总成绩                  （人民医院病理技术）</t>
  </si>
  <si>
    <t>3场34号</t>
  </si>
  <si>
    <t>王桂平</t>
  </si>
  <si>
    <t>71.6</t>
  </si>
  <si>
    <t>3场36号</t>
  </si>
  <si>
    <t>李建敏</t>
  </si>
  <si>
    <t>70</t>
  </si>
  <si>
    <t>2015年医院管理中心所属医院公开招聘卫生专业技术人员总成绩                   （人民医院药学）</t>
  </si>
  <si>
    <t>4场5号</t>
  </si>
  <si>
    <t>张珂</t>
  </si>
  <si>
    <t>4场27号</t>
  </si>
  <si>
    <t>耿中玉</t>
  </si>
  <si>
    <t>4场17号</t>
  </si>
  <si>
    <t>赵利军</t>
  </si>
  <si>
    <t>4场42号</t>
  </si>
  <si>
    <t>乔晶晶</t>
  </si>
  <si>
    <t>4场34号</t>
  </si>
  <si>
    <t>赵卫云</t>
  </si>
  <si>
    <t>4场10号</t>
  </si>
  <si>
    <t>马利</t>
  </si>
  <si>
    <t>4场23号</t>
  </si>
  <si>
    <t>李晴</t>
  </si>
  <si>
    <t>张梦园</t>
  </si>
  <si>
    <t>2015年医院管理中心所属医院公开招聘卫生专业技术人员总成绩                  （中医院医疗岗位临床专业）</t>
  </si>
  <si>
    <t>4场45号</t>
  </si>
  <si>
    <t>李姗</t>
  </si>
  <si>
    <t>4场19号</t>
  </si>
  <si>
    <t>崔中方</t>
  </si>
  <si>
    <t>4场8号</t>
  </si>
  <si>
    <t>付豪</t>
  </si>
  <si>
    <t>4场</t>
  </si>
  <si>
    <t>王维</t>
  </si>
  <si>
    <t>2015年医院管理中心所属医院公开招聘卫生专业技术人员总成绩                 （中医院医疗岗位其他专业）</t>
  </si>
  <si>
    <t>4场1号</t>
  </si>
  <si>
    <t>董路苹</t>
  </si>
  <si>
    <t>76.2</t>
  </si>
  <si>
    <t>4场9号</t>
  </si>
  <si>
    <t>王淙</t>
  </si>
  <si>
    <t>72</t>
  </si>
  <si>
    <t>4场32号</t>
  </si>
  <si>
    <t>董艳艳</t>
  </si>
  <si>
    <t>73.6</t>
  </si>
  <si>
    <t>4场28号</t>
  </si>
  <si>
    <t>陈富杰</t>
  </si>
  <si>
    <t>4场13号</t>
  </si>
  <si>
    <t>韩欣</t>
  </si>
  <si>
    <t>4场26号</t>
  </si>
  <si>
    <t>龙俊峰</t>
  </si>
  <si>
    <t>4场14号</t>
  </si>
  <si>
    <t>王志红</t>
  </si>
  <si>
    <t>4场49号</t>
  </si>
  <si>
    <t>苗晓平</t>
  </si>
  <si>
    <t>2015年医院管理中心所属医院公开招聘卫生专业技术人员总成绩                  （中医院护理）</t>
  </si>
  <si>
    <t>2场28号</t>
  </si>
  <si>
    <t>司静静</t>
  </si>
  <si>
    <t>93.4</t>
  </si>
  <si>
    <t>2场48号</t>
  </si>
  <si>
    <t>崔金丽</t>
  </si>
  <si>
    <t>79.6</t>
  </si>
  <si>
    <t>2场53号</t>
  </si>
  <si>
    <t>陈宇珂</t>
  </si>
  <si>
    <t>89.2</t>
  </si>
  <si>
    <t>2场55号</t>
  </si>
  <si>
    <t>霍志慧</t>
  </si>
  <si>
    <t>83</t>
  </si>
  <si>
    <t>2场64号</t>
  </si>
  <si>
    <t>段珍星</t>
  </si>
  <si>
    <t>78.8</t>
  </si>
  <si>
    <t>2场17号</t>
  </si>
  <si>
    <t>李星</t>
  </si>
  <si>
    <t>2场74号</t>
  </si>
  <si>
    <t>吴燕卿</t>
  </si>
  <si>
    <t>2场76号</t>
  </si>
  <si>
    <t>李艳芳</t>
  </si>
  <si>
    <t>82.4</t>
  </si>
  <si>
    <t>2场31号</t>
  </si>
  <si>
    <t>冯晓姗</t>
  </si>
  <si>
    <t>89.8</t>
  </si>
  <si>
    <t>2场67号</t>
  </si>
  <si>
    <t>蔡永娟</t>
  </si>
  <si>
    <t>2场22号</t>
  </si>
  <si>
    <t>敬丽静</t>
  </si>
  <si>
    <t>88</t>
  </si>
  <si>
    <t>2场54号</t>
  </si>
  <si>
    <t>张洁</t>
  </si>
  <si>
    <t>82.2</t>
  </si>
  <si>
    <t>2场79号</t>
  </si>
  <si>
    <t>龙慧君</t>
  </si>
  <si>
    <t>90</t>
  </si>
  <si>
    <t>2场24号</t>
  </si>
  <si>
    <t>崔露露</t>
  </si>
  <si>
    <t>84.6</t>
  </si>
  <si>
    <t>2场77号</t>
  </si>
  <si>
    <t>侯冰乐</t>
  </si>
  <si>
    <t>57.8</t>
  </si>
  <si>
    <t>91.2</t>
  </si>
  <si>
    <t>2场66号</t>
  </si>
  <si>
    <t>王一</t>
  </si>
  <si>
    <t>59.4</t>
  </si>
  <si>
    <t>87.6</t>
  </si>
  <si>
    <t>2场26号</t>
  </si>
  <si>
    <t>李娇</t>
  </si>
  <si>
    <t>72.4</t>
  </si>
  <si>
    <t>2场25号</t>
  </si>
  <si>
    <t>徐瑞</t>
  </si>
  <si>
    <t>73.4</t>
  </si>
  <si>
    <t>2场65号</t>
  </si>
  <si>
    <t>靖鹤</t>
  </si>
  <si>
    <t>2场62号</t>
  </si>
  <si>
    <t>赵瑞杰</t>
  </si>
  <si>
    <t>84</t>
  </si>
  <si>
    <t>2场49号</t>
  </si>
  <si>
    <t>张艳</t>
  </si>
  <si>
    <t>2场13号</t>
  </si>
  <si>
    <t>罗会方</t>
  </si>
  <si>
    <t>77.4</t>
  </si>
  <si>
    <t>2场51号</t>
  </si>
  <si>
    <t>王粉娣</t>
  </si>
  <si>
    <t>75.8</t>
  </si>
  <si>
    <t>2场19号</t>
  </si>
  <si>
    <t>杨璐</t>
  </si>
  <si>
    <t>60.6</t>
  </si>
  <si>
    <t>83.4</t>
  </si>
  <si>
    <t>2场80号</t>
  </si>
  <si>
    <t>王文婷</t>
  </si>
  <si>
    <t>83.2</t>
  </si>
  <si>
    <t>2场10号</t>
  </si>
  <si>
    <t>张文风</t>
  </si>
  <si>
    <t>73</t>
  </si>
  <si>
    <t>2场6号</t>
  </si>
  <si>
    <t>杜冰倩</t>
  </si>
  <si>
    <t>2场36号</t>
  </si>
  <si>
    <t>王江盼</t>
  </si>
  <si>
    <t>2场39号</t>
  </si>
  <si>
    <t>76.4</t>
  </si>
  <si>
    <t>2场9号</t>
  </si>
  <si>
    <t>姚晓利</t>
  </si>
  <si>
    <t>2场16号</t>
  </si>
  <si>
    <t>佘怡丹</t>
  </si>
  <si>
    <t>56.2</t>
  </si>
  <si>
    <t>2场5号</t>
  </si>
  <si>
    <t>张省娜</t>
  </si>
  <si>
    <t>74.8</t>
  </si>
  <si>
    <t>2场2号</t>
  </si>
  <si>
    <t>贾莹莹</t>
  </si>
  <si>
    <t>77.8</t>
  </si>
  <si>
    <t>2场81号</t>
  </si>
  <si>
    <t>杨明</t>
  </si>
  <si>
    <t>2场46号</t>
  </si>
  <si>
    <t>苏洁</t>
  </si>
  <si>
    <t>81.8</t>
  </si>
  <si>
    <t>2场30号</t>
  </si>
  <si>
    <t>张庆</t>
  </si>
  <si>
    <t>2场38号</t>
  </si>
  <si>
    <t>鲍利玲</t>
  </si>
  <si>
    <t>82.6</t>
  </si>
  <si>
    <t>2场78号</t>
  </si>
  <si>
    <t>王惠</t>
  </si>
  <si>
    <t>2场41号</t>
  </si>
  <si>
    <t>赵小云</t>
  </si>
  <si>
    <t>2场34号</t>
  </si>
  <si>
    <t>张茜</t>
  </si>
  <si>
    <t>72.6</t>
  </si>
  <si>
    <t>2场75号</t>
  </si>
  <si>
    <t>吴利卓</t>
  </si>
  <si>
    <t>2场29号</t>
  </si>
  <si>
    <t>王利媛</t>
  </si>
  <si>
    <t>2场63号</t>
  </si>
  <si>
    <t>陈静</t>
  </si>
  <si>
    <t>2场56号</t>
  </si>
  <si>
    <t>陈硕</t>
  </si>
  <si>
    <t>2场21号</t>
  </si>
  <si>
    <t>王向华</t>
  </si>
  <si>
    <t>58.8</t>
  </si>
  <si>
    <t>2场57号</t>
  </si>
  <si>
    <t>万孟新</t>
  </si>
  <si>
    <t>2场58号</t>
  </si>
  <si>
    <t>常慧</t>
  </si>
  <si>
    <t>2场60号</t>
  </si>
  <si>
    <t>甄金子</t>
  </si>
  <si>
    <t>2场68号</t>
  </si>
  <si>
    <t>赵明明</t>
  </si>
  <si>
    <t>2场50号</t>
  </si>
  <si>
    <t>王荣荣</t>
  </si>
  <si>
    <t>57.2</t>
  </si>
  <si>
    <t>76.8</t>
  </si>
  <si>
    <t>2场35号</t>
  </si>
  <si>
    <t>杨贞</t>
  </si>
  <si>
    <t>72.2</t>
  </si>
  <si>
    <t>2场61号</t>
  </si>
  <si>
    <t>刘晓文</t>
  </si>
  <si>
    <t>77</t>
  </si>
  <si>
    <t>2场20号</t>
  </si>
  <si>
    <t>高晓慧</t>
  </si>
  <si>
    <t>2场47号</t>
  </si>
  <si>
    <t>郑翊</t>
  </si>
  <si>
    <t>2场71号</t>
  </si>
  <si>
    <t>邢慧芳</t>
  </si>
  <si>
    <t>71.2</t>
  </si>
  <si>
    <t>2场4号</t>
  </si>
  <si>
    <t>张瑾</t>
  </si>
  <si>
    <t>2场12号</t>
  </si>
  <si>
    <t>王闪</t>
  </si>
  <si>
    <t>2场27号</t>
  </si>
  <si>
    <t>刘亚军</t>
  </si>
  <si>
    <t>2场70号</t>
  </si>
  <si>
    <t>郭永</t>
  </si>
  <si>
    <t>75</t>
  </si>
  <si>
    <t>2场72号</t>
  </si>
  <si>
    <t>黄振云</t>
  </si>
  <si>
    <t>56</t>
  </si>
  <si>
    <t>2场23号</t>
  </si>
  <si>
    <t>尚岩</t>
  </si>
  <si>
    <t>2场69号</t>
  </si>
  <si>
    <t>陈彦彦</t>
  </si>
  <si>
    <t>74.2</t>
  </si>
  <si>
    <t>2场43号</t>
  </si>
  <si>
    <t>孙卫丽</t>
  </si>
  <si>
    <t>2场32号</t>
  </si>
  <si>
    <t>燕刘磊</t>
  </si>
  <si>
    <t>2场18号</t>
  </si>
  <si>
    <t>甄茜乾</t>
  </si>
  <si>
    <t>2场73号</t>
  </si>
  <si>
    <t>70.6</t>
  </si>
  <si>
    <t>2场45号</t>
  </si>
  <si>
    <t>杨亚南</t>
  </si>
  <si>
    <t>59</t>
  </si>
  <si>
    <t>2场37号</t>
  </si>
  <si>
    <t>刘洁</t>
  </si>
  <si>
    <t>2场14号</t>
  </si>
  <si>
    <t>张贝</t>
  </si>
  <si>
    <t>2场42号</t>
  </si>
  <si>
    <t>吕子月</t>
  </si>
  <si>
    <t>2场15号</t>
  </si>
  <si>
    <t>杨笑月</t>
  </si>
  <si>
    <t>2场3号</t>
  </si>
  <si>
    <t>李静</t>
  </si>
  <si>
    <t>56.6</t>
  </si>
  <si>
    <t>2场11号</t>
  </si>
  <si>
    <t>李淑娟</t>
  </si>
  <si>
    <t>2场40号</t>
  </si>
  <si>
    <t>毛慧英</t>
  </si>
  <si>
    <t>64.6</t>
  </si>
  <si>
    <t>2场7号</t>
  </si>
  <si>
    <t>杨佳男</t>
  </si>
  <si>
    <t>2场33号</t>
  </si>
  <si>
    <t>王胜楠</t>
  </si>
  <si>
    <t>2场1号</t>
  </si>
  <si>
    <t>袁真真</t>
  </si>
  <si>
    <t>57.6</t>
  </si>
  <si>
    <t>2场59号</t>
  </si>
  <si>
    <t>李可</t>
  </si>
  <si>
    <t>57</t>
  </si>
  <si>
    <t>2场8号</t>
  </si>
  <si>
    <t>安蕊</t>
  </si>
  <si>
    <t>46.6</t>
  </si>
  <si>
    <t>2场</t>
  </si>
  <si>
    <t>石玉洁</t>
  </si>
  <si>
    <t>缺考</t>
  </si>
  <si>
    <t>于智玲</t>
  </si>
  <si>
    <t>2015年医院管理中心所属医院公开招聘卫生专业技术人员总成绩                  （中医院康复）</t>
  </si>
  <si>
    <t>3场14号</t>
  </si>
  <si>
    <t>韩玉洁</t>
  </si>
  <si>
    <t>3场48号</t>
  </si>
  <si>
    <t>邵飞</t>
  </si>
  <si>
    <t>3场22号</t>
  </si>
  <si>
    <t>王紫立</t>
  </si>
  <si>
    <t>3场6号</t>
  </si>
  <si>
    <t>赵小航</t>
  </si>
  <si>
    <t>3场45号</t>
  </si>
  <si>
    <t>柴凤彩</t>
  </si>
  <si>
    <t>3场05号</t>
  </si>
  <si>
    <t>李聪</t>
  </si>
  <si>
    <t>71</t>
  </si>
  <si>
    <t>3场21号</t>
  </si>
  <si>
    <t>尚宁</t>
  </si>
  <si>
    <t>3场23号</t>
  </si>
  <si>
    <t>张银强</t>
  </si>
  <si>
    <t>3场13号</t>
  </si>
  <si>
    <t>陈伟</t>
  </si>
  <si>
    <t>3场12号</t>
  </si>
  <si>
    <t>李志欣</t>
  </si>
  <si>
    <t>3场19号</t>
  </si>
  <si>
    <t>钞远霞</t>
  </si>
  <si>
    <t>55.6</t>
  </si>
  <si>
    <t>3场28号</t>
  </si>
  <si>
    <t>王茂龙</t>
  </si>
  <si>
    <t>3场9号</t>
  </si>
  <si>
    <t>王启旺</t>
  </si>
  <si>
    <t>65.2</t>
  </si>
  <si>
    <t>3场1号</t>
  </si>
  <si>
    <t>杨超宇</t>
  </si>
  <si>
    <t>3场11号</t>
  </si>
  <si>
    <t>赵志昊</t>
  </si>
  <si>
    <t>3场</t>
  </si>
  <si>
    <t>王潇</t>
  </si>
  <si>
    <t>2015年医院管理中心所属医院公开招聘卫生专业技术人员总成绩                  （中医院检验）</t>
  </si>
  <si>
    <t>3场52号</t>
  </si>
  <si>
    <t>王爽</t>
  </si>
  <si>
    <t>3场46号</t>
  </si>
  <si>
    <t>李朋雪</t>
  </si>
  <si>
    <t>3场24号</t>
  </si>
  <si>
    <t>崔月华</t>
  </si>
  <si>
    <t>3场30号</t>
  </si>
  <si>
    <t>崔世威</t>
  </si>
  <si>
    <t>2015年医院管理中心所属医院公开招聘卫生专业技术人员总成绩                 （中医院CT室技士）</t>
  </si>
  <si>
    <t>3场33号</t>
  </si>
  <si>
    <t>丁杰</t>
  </si>
  <si>
    <t>3场49号</t>
  </si>
  <si>
    <t>康建闪</t>
  </si>
  <si>
    <t>2015年医院管理中心所属医院公开招聘卫生专业技术人员总成绩                 （中医院磁共振）</t>
  </si>
  <si>
    <t>3场15号</t>
  </si>
  <si>
    <t>宋宁如</t>
  </si>
  <si>
    <t>3场31号</t>
  </si>
  <si>
    <t>李莹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</si>
</sst>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黑体"/>
      <charset val="134"/>
    </font>
    <font>
      <sz val="14"/>
      <color indexed="8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9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2" fillId="10" borderId="7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2" fillId="10" borderId="7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5" fillId="23" borderId="11" applyNumberFormat="0" applyFont="0" applyAlignment="0" applyProtection="0">
      <alignment vertical="center"/>
    </xf>
    <xf numFmtId="0" fontId="5" fillId="23" borderId="11" applyNumberFormat="0" applyFont="0" applyAlignment="0" applyProtection="0">
      <alignment vertical="center"/>
    </xf>
    <xf numFmtId="0" fontId="5" fillId="23" borderId="11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129" applyFont="1" applyBorder="1" applyAlignment="1">
      <alignment horizontal="center" vertical="center"/>
    </xf>
    <xf numFmtId="0" fontId="4" fillId="0" borderId="2" xfId="133" applyFont="1" applyBorder="1" applyAlignment="1">
      <alignment horizontal="center" vertical="center"/>
    </xf>
    <xf numFmtId="49" fontId="4" fillId="0" borderId="2" xfId="133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136" applyFont="1" applyBorder="1" applyAlignment="1">
      <alignment horizontal="center" vertical="center"/>
    </xf>
    <xf numFmtId="0" fontId="3" fillId="0" borderId="2" xfId="133" applyFont="1" applyBorder="1" applyAlignment="1">
      <alignment horizontal="center" vertical="center"/>
    </xf>
    <xf numFmtId="0" fontId="4" fillId="0" borderId="2" xfId="85" applyFont="1" applyBorder="1" applyAlignment="1">
      <alignment horizontal="center" vertical="center"/>
    </xf>
    <xf numFmtId="0" fontId="3" fillId="0" borderId="2" xfId="85" applyFont="1" applyBorder="1" applyAlignment="1">
      <alignment horizontal="center" vertical="center"/>
    </xf>
    <xf numFmtId="49" fontId="4" fillId="0" borderId="2" xfId="85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2" xfId="131" applyFont="1" applyBorder="1" applyAlignment="1">
      <alignment horizontal="center" vertical="center"/>
    </xf>
    <xf numFmtId="0" fontId="3" fillId="0" borderId="2" xfId="129" applyFont="1" applyBorder="1" applyAlignment="1">
      <alignment horizontal="center" vertical="center"/>
    </xf>
    <xf numFmtId="49" fontId="4" fillId="0" borderId="2" xfId="129" applyNumberFormat="1" applyFont="1" applyBorder="1" applyAlignment="1">
      <alignment horizontal="center" vertical="center"/>
    </xf>
    <xf numFmtId="0" fontId="1" fillId="0" borderId="2" xfId="126" applyNumberFormat="1" applyFont="1" applyBorder="1" applyAlignment="1">
      <alignment horizontal="center" vertical="center"/>
    </xf>
    <xf numFmtId="49" fontId="1" fillId="0" borderId="2" xfId="126" applyNumberFormat="1" applyFont="1" applyBorder="1" applyAlignment="1">
      <alignment horizontal="center" vertical="center"/>
    </xf>
    <xf numFmtId="0" fontId="1" fillId="0" borderId="2" xfId="126" applyFont="1" applyBorder="1" applyAlignment="1">
      <alignment horizontal="center" vertical="center"/>
    </xf>
    <xf numFmtId="0" fontId="1" fillId="0" borderId="2" xfId="127" applyNumberFormat="1" applyFont="1" applyBorder="1" applyAlignment="1">
      <alignment horizontal="center" vertical="center"/>
    </xf>
    <xf numFmtId="0" fontId="4" fillId="0" borderId="2" xfId="125" applyFont="1" applyBorder="1" applyAlignment="1">
      <alignment horizontal="center" vertical="center"/>
    </xf>
    <xf numFmtId="49" fontId="4" fillId="0" borderId="2" xfId="125" applyNumberFormat="1" applyFont="1" applyBorder="1" applyAlignment="1">
      <alignment horizontal="center" vertical="center"/>
    </xf>
    <xf numFmtId="0" fontId="3" fillId="0" borderId="2" xfId="125" applyFont="1" applyBorder="1" applyAlignment="1">
      <alignment horizontal="center" vertical="center"/>
    </xf>
    <xf numFmtId="49" fontId="3" fillId="0" borderId="2" xfId="125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139" applyFont="1" applyBorder="1" applyAlignment="1">
      <alignment horizontal="center" vertical="center"/>
    </xf>
    <xf numFmtId="0" fontId="3" fillId="0" borderId="2" xfId="139" applyFont="1" applyBorder="1" applyAlignment="1">
      <alignment horizontal="center" vertical="center"/>
    </xf>
    <xf numFmtId="49" fontId="4" fillId="0" borderId="2" xfId="139" applyNumberFormat="1" applyFont="1" applyBorder="1" applyAlignment="1">
      <alignment horizontal="center" vertical="center"/>
    </xf>
    <xf numFmtId="0" fontId="4" fillId="0" borderId="3" xfId="139" applyFont="1" applyBorder="1" applyAlignment="1">
      <alignment horizontal="center" vertical="center"/>
    </xf>
    <xf numFmtId="0" fontId="3" fillId="0" borderId="3" xfId="139" applyFont="1" applyBorder="1" applyAlignment="1">
      <alignment horizontal="center" vertical="center"/>
    </xf>
    <xf numFmtId="49" fontId="4" fillId="0" borderId="3" xfId="139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195">
    <cellStyle name="常规" xfId="0" builtinId="0"/>
    <cellStyle name="解释性文本 2" xfId="1"/>
    <cellStyle name="千位分隔" xfId="2" builtinId="3"/>
    <cellStyle name="20% - 强调文字颜色 1 3" xfId="3"/>
    <cellStyle name="货币" xfId="4" builtinId="4"/>
    <cellStyle name="20% - 强调文字颜色 2 2 2" xfId="5"/>
    <cellStyle name="常规 3 2" xfId="6"/>
    <cellStyle name="20% - 强调文字颜色 4 2 2" xfId="7"/>
    <cellStyle name="千位分隔[0]" xfId="8" builtinId="6"/>
    <cellStyle name="百分比" xfId="9" builtinId="5"/>
    <cellStyle name="标题 3 3" xfId="10"/>
    <cellStyle name="60% - 强调文字颜色 1 3" xfId="11"/>
    <cellStyle name="40% - 强调文字颜色 3 3 2" xfId="12"/>
    <cellStyle name="常规 5 2" xfId="13"/>
    <cellStyle name="60% - 强调文字颜色 2 2 2" xfId="14"/>
    <cellStyle name="货币[0]" xfId="15" builtinId="7"/>
    <cellStyle name="链接单元格 3 2" xfId="16"/>
    <cellStyle name="20% - 强调文字颜色 1 2" xfId="17"/>
    <cellStyle name="20% - 强调文字颜色 6 3 2" xfId="18"/>
    <cellStyle name="60% - 强调文字颜色 4 3" xfId="19"/>
    <cellStyle name="40% - 强调文字颜色 5 2 2" xfId="20"/>
    <cellStyle name="20% - 强调文字颜色 1 2 2" xfId="21"/>
    <cellStyle name="输出 3 2" xfId="22"/>
    <cellStyle name="20% - 强调文字颜色 3 2" xfId="23"/>
    <cellStyle name="20% - 强调文字颜色 1 3 2" xfId="24"/>
    <cellStyle name="常规 3" xfId="25"/>
    <cellStyle name="20% - 强调文字颜色 4 2" xfId="26"/>
    <cellStyle name="输出 2 2" xfId="27"/>
    <cellStyle name="20% - 强调文字颜色 2 2" xfId="28"/>
    <cellStyle name="60% - 强调文字颜色 5 3" xfId="29"/>
    <cellStyle name="40% - 强调文字颜色 5 3 2" xfId="30"/>
    <cellStyle name="20% - 强调文字颜色 2 3" xfId="31"/>
    <cellStyle name="40% - 强调文字颜色 1 2" xfId="32"/>
    <cellStyle name="20% - 强调文字颜色 2 3 2" xfId="33"/>
    <cellStyle name="40% - 强调文字颜色 1 2 2" xfId="34"/>
    <cellStyle name="20% - 强调文字颜色 3 2 2" xfId="35"/>
    <cellStyle name="20% - 强调文字颜色 3 3" xfId="36"/>
    <cellStyle name="40% - 强调文字颜色 2 2" xfId="37"/>
    <cellStyle name="适中 2" xfId="38"/>
    <cellStyle name="20% - 强调文字颜色 3 3 2" xfId="39"/>
    <cellStyle name="40% - 强调文字颜色 2 2 2" xfId="40"/>
    <cellStyle name="常规 4" xfId="41"/>
    <cellStyle name="20% - 强调文字颜色 4 3" xfId="42"/>
    <cellStyle name="计算 2 2" xfId="43"/>
    <cellStyle name="40% - 强调文字颜色 3 2" xfId="44"/>
    <cellStyle name="常规 4 2" xfId="45"/>
    <cellStyle name="20% - 强调文字颜色 4 3 2" xfId="46"/>
    <cellStyle name="40% - 强调文字颜色 3 2 2" xfId="47"/>
    <cellStyle name="20% - 强调文字颜色 5 2" xfId="48"/>
    <cellStyle name="20% - 强调文字颜色 5 2 2" xfId="49"/>
    <cellStyle name="20% - 强调文字颜色 5 3" xfId="50"/>
    <cellStyle name="计算 3 2" xfId="51"/>
    <cellStyle name="40% - 强调文字颜色 4 2" xfId="52"/>
    <cellStyle name="20% - 强调文字颜色 5 3 2" xfId="53"/>
    <cellStyle name="检查单元格 2" xfId="54"/>
    <cellStyle name="40% - 强调文字颜色 4 2 2" xfId="55"/>
    <cellStyle name="20% - 强调文字颜色 6 2" xfId="56"/>
    <cellStyle name="20% - 强调文字颜色 6 2 2" xfId="57"/>
    <cellStyle name="60% - 强调文字颜色 3 3" xfId="58"/>
    <cellStyle name="20% - 强调文字颜色 6 3" xfId="59"/>
    <cellStyle name="40% - 强调文字颜色 5 2" xfId="60"/>
    <cellStyle name="40% - 强调文字颜色 1 3" xfId="61"/>
    <cellStyle name="40% - 强调文字颜色 1 3 2" xfId="62"/>
    <cellStyle name="40% - 强调文字颜色 2 3" xfId="63"/>
    <cellStyle name="60% - 强调文字颜色 1 2" xfId="64"/>
    <cellStyle name="60% - 强调文字颜色 1 2 2" xfId="65"/>
    <cellStyle name="40% - 强调文字颜色 2 3 2" xfId="66"/>
    <cellStyle name="60% - 强调文字颜色 2 2" xfId="67"/>
    <cellStyle name="常规 5" xfId="68"/>
    <cellStyle name="40% - 强调文字颜色 3 3" xfId="69"/>
    <cellStyle name="60% - 强调文字颜色 3 2" xfId="70"/>
    <cellStyle name="40% - 强调文字颜色 4 3" xfId="71"/>
    <cellStyle name="输入 2 2 2" xfId="72"/>
    <cellStyle name="60% - 强调文字颜色 3 2 2" xfId="73"/>
    <cellStyle name="40% - 强调文字颜色 4 3 2" xfId="74"/>
    <cellStyle name="40% - 强调文字颜色 5 3" xfId="75"/>
    <cellStyle name="40% - 强调文字颜色 6 2" xfId="76"/>
    <cellStyle name="适中 2 2" xfId="77"/>
    <cellStyle name="40% - 强调文字颜色 6 2 2" xfId="78"/>
    <cellStyle name="40% - 强调文字颜色 6 3" xfId="79"/>
    <cellStyle name="强调文字颜色 3 2 2" xfId="80"/>
    <cellStyle name="40% - 强调文字颜色 6 3 2" xfId="81"/>
    <cellStyle name="解释性文本 3" xfId="82"/>
    <cellStyle name="60% - 强调文字颜色 1 3 2" xfId="83"/>
    <cellStyle name="60% - 强调文字颜色 2 3" xfId="84"/>
    <cellStyle name="常规 6" xfId="85"/>
    <cellStyle name="60% - 强调文字颜色 2 3 2" xfId="86"/>
    <cellStyle name="常规 6 2" xfId="87"/>
    <cellStyle name="注释 2" xfId="88"/>
    <cellStyle name="60% - 强调文字颜色 3 3 2" xfId="89"/>
    <cellStyle name="60% - 强调文字颜色 4 2" xfId="90"/>
    <cellStyle name="60% - 强调文字颜色 4 2 2" xfId="91"/>
    <cellStyle name="60% - 强调文字颜色 4 3 2" xfId="92"/>
    <cellStyle name="60% - 强调文字颜色 5 2" xfId="93"/>
    <cellStyle name="60% - 强调文字颜色 5 2 2" xfId="94"/>
    <cellStyle name="60% - 强调文字颜色 5 3 2" xfId="95"/>
    <cellStyle name="60% - 强调文字颜色 6 2" xfId="96"/>
    <cellStyle name="60% - 强调文字颜色 6 2 2" xfId="97"/>
    <cellStyle name="60% - 强调文字颜色 6 3" xfId="98"/>
    <cellStyle name="60% - 强调文字颜色 6 3 2" xfId="99"/>
    <cellStyle name="标题 1 2" xfId="100"/>
    <cellStyle name="标题 1 2 2" xfId="101"/>
    <cellStyle name="标题 1 3" xfId="102"/>
    <cellStyle name="标题 1 3 2" xfId="103"/>
    <cellStyle name="汇总 3" xfId="104"/>
    <cellStyle name="标题 2 2" xfId="105"/>
    <cellStyle name="标题 2 2 2" xfId="106"/>
    <cellStyle name="标题 2 3" xfId="107"/>
    <cellStyle name="标题 2 3 2" xfId="108"/>
    <cellStyle name="标题 3 2" xfId="109"/>
    <cellStyle name="标题 3 2 2" xfId="110"/>
    <cellStyle name="标题 3 3 2" xfId="111"/>
    <cellStyle name="标题 4 2" xfId="112"/>
    <cellStyle name="标题 4 2 2" xfId="113"/>
    <cellStyle name="标题 4 3" xfId="114"/>
    <cellStyle name="汇总 2 2" xfId="115"/>
    <cellStyle name="标题 4 3 2" xfId="116"/>
    <cellStyle name="标题 5" xfId="117"/>
    <cellStyle name="标题 5 2" xfId="118"/>
    <cellStyle name="标题 6" xfId="119"/>
    <cellStyle name="标题 6 2" xfId="120"/>
    <cellStyle name="差 2" xfId="121"/>
    <cellStyle name="差 2 2" xfId="122"/>
    <cellStyle name="差 3" xfId="123"/>
    <cellStyle name="差 3 2" xfId="124"/>
    <cellStyle name="常规 2" xfId="125"/>
    <cellStyle name="常规 2 2" xfId="126"/>
    <cellStyle name="常规 2 2 2" xfId="127"/>
    <cellStyle name="常规 2 2 2 2" xfId="128"/>
    <cellStyle name="常规 2 3" xfId="129"/>
    <cellStyle name="输入 3 2" xfId="130"/>
    <cellStyle name="常规 2 3 2" xfId="131"/>
    <cellStyle name="常规 3 2 2" xfId="132"/>
    <cellStyle name="常规 3 3" xfId="133"/>
    <cellStyle name="输入 4 2" xfId="134"/>
    <cellStyle name="常规 3 3 2" xfId="135"/>
    <cellStyle name="常规 4 2 2" xfId="136"/>
    <cellStyle name="常规 4 2 2 2" xfId="137"/>
    <cellStyle name="常规 5 2 2" xfId="138"/>
    <cellStyle name="常规 7" xfId="139"/>
    <cellStyle name="常规 7 2" xfId="140"/>
    <cellStyle name="好 2" xfId="141"/>
    <cellStyle name="好 2 2" xfId="142"/>
    <cellStyle name="好 3" xfId="143"/>
    <cellStyle name="好 3 2" xfId="144"/>
    <cellStyle name="汇总 2" xfId="145"/>
    <cellStyle name="汇总 3 2" xfId="146"/>
    <cellStyle name="计算 2" xfId="147"/>
    <cellStyle name="计算 3" xfId="148"/>
    <cellStyle name="检查单元格 2 2" xfId="149"/>
    <cellStyle name="检查单元格 3" xfId="150"/>
    <cellStyle name="检查单元格 3 2" xfId="151"/>
    <cellStyle name="解释性文本 2 2" xfId="152"/>
    <cellStyle name="解释性文本 3 2" xfId="153"/>
    <cellStyle name="警告文本 2" xfId="154"/>
    <cellStyle name="警告文本 2 2" xfId="155"/>
    <cellStyle name="警告文本 3" xfId="156"/>
    <cellStyle name="警告文本 3 2" xfId="157"/>
    <cellStyle name="链接单元格 2" xfId="158"/>
    <cellStyle name="链接单元格 2 2" xfId="159"/>
    <cellStyle name="链接单元格 3" xfId="160"/>
    <cellStyle name="强调文字颜色 1 2" xfId="161"/>
    <cellStyle name="强调文字颜色 1 2 2" xfId="162"/>
    <cellStyle name="强调文字颜色 1 3" xfId="163"/>
    <cellStyle name="强调文字颜色 1 3 2" xfId="164"/>
    <cellStyle name="强调文字颜色 2 2" xfId="165"/>
    <cellStyle name="强调文字颜色 2 2 2" xfId="166"/>
    <cellStyle name="强调文字颜色 2 3" xfId="167"/>
    <cellStyle name="强调文字颜色 2 3 2" xfId="168"/>
    <cellStyle name="强调文字颜色 3 2" xfId="169"/>
    <cellStyle name="强调文字颜色 3 3" xfId="170"/>
    <cellStyle name="强调文字颜色 3 3 2" xfId="171"/>
    <cellStyle name="强调文字颜色 4 2" xfId="172"/>
    <cellStyle name="强调文字颜色 4 2 2" xfId="173"/>
    <cellStyle name="强调文字颜色 4 3" xfId="174"/>
    <cellStyle name="强调文字颜色 4 3 2" xfId="175"/>
    <cellStyle name="强调文字颜色 5 2" xfId="176"/>
    <cellStyle name="强调文字颜色 5 2 2" xfId="177"/>
    <cellStyle name="强调文字颜色 5 3" xfId="178"/>
    <cellStyle name="强调文字颜色 5 3 2" xfId="179"/>
    <cellStyle name="强调文字颜色 6 2" xfId="180"/>
    <cellStyle name="强调文字颜色 6 2 2" xfId="181"/>
    <cellStyle name="强调文字颜色 6 3" xfId="182"/>
    <cellStyle name="强调文字颜色 6 3 2" xfId="183"/>
    <cellStyle name="适中 3" xfId="184"/>
    <cellStyle name="适中 3 2" xfId="185"/>
    <cellStyle name="输出 2" xfId="186"/>
    <cellStyle name="输出 3" xfId="187"/>
    <cellStyle name="输入 2" xfId="188"/>
    <cellStyle name="输入 2 2" xfId="189"/>
    <cellStyle name="输入 3" xfId="190"/>
    <cellStyle name="输入 4" xfId="191"/>
    <cellStyle name="注释 2 2" xfId="192"/>
    <cellStyle name="注释 3" xfId="193"/>
    <cellStyle name="注释 3 2" xfId="194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16"/>
  <sheetViews>
    <sheetView tabSelected="1" topLeftCell="A267" workbookViewId="0">
      <selection activeCell="A268" sqref="A268:I268"/>
    </sheetView>
  </sheetViews>
  <sheetFormatPr defaultColWidth="9" defaultRowHeight="18.75"/>
  <cols>
    <col min="1" max="1" width="7.125" customWidth="1"/>
    <col min="2" max="2" width="11.25" customWidth="1"/>
    <col min="3" max="3" width="11.5" style="1" customWidth="1"/>
    <col min="4" max="4" width="17" customWidth="1"/>
    <col min="5" max="5" width="13.25" customWidth="1"/>
    <col min="6" max="6" width="19" style="2" customWidth="1"/>
    <col min="7" max="7" width="12.25" style="2" customWidth="1"/>
    <col min="8" max="8" width="18.625" style="2" customWidth="1"/>
    <col min="9" max="9" width="13.5" style="2" customWidth="1"/>
  </cols>
  <sheetData>
    <row r="1" ht="7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>
        <v>1</v>
      </c>
      <c r="B3" s="6" t="s">
        <v>11</v>
      </c>
      <c r="C3" s="7" t="s">
        <v>12</v>
      </c>
      <c r="D3" s="7">
        <v>20150201376</v>
      </c>
      <c r="E3" s="8" t="s">
        <v>13</v>
      </c>
      <c r="F3" s="9">
        <f t="shared" ref="F3:F28" si="0">E3*0.6</f>
        <v>47.64</v>
      </c>
      <c r="G3" s="10">
        <v>89.4</v>
      </c>
      <c r="H3" s="10">
        <f t="shared" ref="H3:H28" si="1">G3*0.4</f>
        <v>35.76</v>
      </c>
      <c r="I3" s="9">
        <f t="shared" ref="I3:I28" si="2">F3+H3</f>
        <v>83.4</v>
      </c>
      <c r="J3" s="10"/>
    </row>
    <row r="4" spans="1:10">
      <c r="A4" s="6">
        <v>2</v>
      </c>
      <c r="B4" s="6" t="s">
        <v>14</v>
      </c>
      <c r="C4" s="7" t="s">
        <v>15</v>
      </c>
      <c r="D4" s="7">
        <v>20150201375</v>
      </c>
      <c r="E4" s="8" t="s">
        <v>16</v>
      </c>
      <c r="F4" s="9">
        <f>E4*0.6</f>
        <v>45.6</v>
      </c>
      <c r="G4" s="10">
        <v>82.6</v>
      </c>
      <c r="H4" s="10">
        <f>G4*0.4</f>
        <v>33.04</v>
      </c>
      <c r="I4" s="9">
        <f>F4+H4</f>
        <v>78.64</v>
      </c>
      <c r="J4" s="10"/>
    </row>
    <row r="5" spans="1:10">
      <c r="A5" s="6">
        <v>3</v>
      </c>
      <c r="B5" s="6" t="s">
        <v>17</v>
      </c>
      <c r="C5" s="7" t="s">
        <v>18</v>
      </c>
      <c r="D5" s="7">
        <v>20150201366</v>
      </c>
      <c r="E5" s="8" t="s">
        <v>19</v>
      </c>
      <c r="F5" s="9">
        <f>E5*0.6</f>
        <v>41.28</v>
      </c>
      <c r="G5" s="10">
        <v>91.2</v>
      </c>
      <c r="H5" s="10">
        <f>G5*0.4</f>
        <v>36.48</v>
      </c>
      <c r="I5" s="9">
        <f>F5+H5</f>
        <v>77.76</v>
      </c>
      <c r="J5" s="10"/>
    </row>
    <row r="6" spans="1:10">
      <c r="A6" s="6">
        <v>4</v>
      </c>
      <c r="B6" s="6" t="s">
        <v>20</v>
      </c>
      <c r="C6" s="7" t="s">
        <v>21</v>
      </c>
      <c r="D6" s="7">
        <v>20150201359</v>
      </c>
      <c r="E6" s="8" t="s">
        <v>22</v>
      </c>
      <c r="F6" s="9">
        <f>E6*0.6</f>
        <v>44.4</v>
      </c>
      <c r="G6" s="10">
        <v>83</v>
      </c>
      <c r="H6" s="10">
        <f>G6*0.4</f>
        <v>33.2</v>
      </c>
      <c r="I6" s="9">
        <f>F6+H6</f>
        <v>77.6</v>
      </c>
      <c r="J6" s="10"/>
    </row>
    <row r="7" spans="1:10">
      <c r="A7" s="6">
        <v>5</v>
      </c>
      <c r="B7" s="6" t="s">
        <v>23</v>
      </c>
      <c r="C7" s="7" t="s">
        <v>24</v>
      </c>
      <c r="D7" s="7">
        <v>20150201361</v>
      </c>
      <c r="E7" s="8" t="s">
        <v>25</v>
      </c>
      <c r="F7" s="9">
        <f>E7*0.6</f>
        <v>41.88</v>
      </c>
      <c r="G7" s="10">
        <v>89.2</v>
      </c>
      <c r="H7" s="10">
        <f>G7*0.4</f>
        <v>35.68</v>
      </c>
      <c r="I7" s="9">
        <f>F7+H7</f>
        <v>77.56</v>
      </c>
      <c r="J7" s="10"/>
    </row>
    <row r="8" spans="1:10">
      <c r="A8" s="6">
        <v>6</v>
      </c>
      <c r="B8" s="6" t="s">
        <v>26</v>
      </c>
      <c r="C8" s="7" t="s">
        <v>27</v>
      </c>
      <c r="D8" s="7">
        <v>20150201381</v>
      </c>
      <c r="E8" s="8" t="s">
        <v>28</v>
      </c>
      <c r="F8" s="9">
        <f>E8*0.6</f>
        <v>39.6</v>
      </c>
      <c r="G8" s="10">
        <v>90.6</v>
      </c>
      <c r="H8" s="10">
        <f>G8*0.4</f>
        <v>36.24</v>
      </c>
      <c r="I8" s="9">
        <f>F8+H8</f>
        <v>75.84</v>
      </c>
      <c r="J8" s="10"/>
    </row>
    <row r="9" spans="1:10">
      <c r="A9" s="6">
        <v>7</v>
      </c>
      <c r="B9" s="6" t="s">
        <v>29</v>
      </c>
      <c r="C9" s="7" t="s">
        <v>30</v>
      </c>
      <c r="D9" s="7">
        <v>20150201382</v>
      </c>
      <c r="E9" s="8" t="s">
        <v>31</v>
      </c>
      <c r="F9" s="9">
        <f>E9*0.6</f>
        <v>41.04</v>
      </c>
      <c r="G9" s="10">
        <v>86</v>
      </c>
      <c r="H9" s="10">
        <f>G9*0.4</f>
        <v>34.4</v>
      </c>
      <c r="I9" s="9">
        <f>F9+H9</f>
        <v>75.44</v>
      </c>
      <c r="J9" s="10"/>
    </row>
    <row r="10" spans="1:10">
      <c r="A10" s="6">
        <v>8</v>
      </c>
      <c r="B10" s="6" t="s">
        <v>32</v>
      </c>
      <c r="C10" s="7" t="s">
        <v>33</v>
      </c>
      <c r="D10" s="7">
        <v>20150201365</v>
      </c>
      <c r="E10" s="8" t="s">
        <v>34</v>
      </c>
      <c r="F10" s="9">
        <f>E10*0.6</f>
        <v>40.32</v>
      </c>
      <c r="G10" s="10">
        <v>86.8</v>
      </c>
      <c r="H10" s="10">
        <f>G10*0.4</f>
        <v>34.72</v>
      </c>
      <c r="I10" s="9">
        <f>F10+H10</f>
        <v>75.04</v>
      </c>
      <c r="J10" s="10"/>
    </row>
    <row r="11" spans="1:10">
      <c r="A11" s="6">
        <v>9</v>
      </c>
      <c r="B11" s="6" t="s">
        <v>35</v>
      </c>
      <c r="C11" s="7" t="s">
        <v>36</v>
      </c>
      <c r="D11" s="7">
        <v>20150201362</v>
      </c>
      <c r="E11" s="8" t="s">
        <v>37</v>
      </c>
      <c r="F11" s="9">
        <f>E11*0.6</f>
        <v>42.48</v>
      </c>
      <c r="G11" s="10">
        <v>80.4</v>
      </c>
      <c r="H11" s="10">
        <f>G11*0.4</f>
        <v>32.16</v>
      </c>
      <c r="I11" s="9">
        <f>F11+H11</f>
        <v>74.64</v>
      </c>
      <c r="J11" s="10"/>
    </row>
    <row r="12" spans="1:10">
      <c r="A12" s="6">
        <v>10</v>
      </c>
      <c r="B12" s="6" t="s">
        <v>38</v>
      </c>
      <c r="C12" s="7" t="s">
        <v>39</v>
      </c>
      <c r="D12" s="7">
        <v>20150201370</v>
      </c>
      <c r="E12" s="8" t="s">
        <v>40</v>
      </c>
      <c r="F12" s="9">
        <f>E12*0.6</f>
        <v>37.8</v>
      </c>
      <c r="G12" s="10">
        <v>90.8</v>
      </c>
      <c r="H12" s="10">
        <f>G12*0.4</f>
        <v>36.32</v>
      </c>
      <c r="I12" s="9">
        <f>F12+H12</f>
        <v>74.12</v>
      </c>
      <c r="J12" s="10"/>
    </row>
    <row r="13" spans="1:10">
      <c r="A13" s="6">
        <v>11</v>
      </c>
      <c r="B13" s="6" t="s">
        <v>41</v>
      </c>
      <c r="C13" s="7" t="s">
        <v>42</v>
      </c>
      <c r="D13" s="7">
        <v>20150201378</v>
      </c>
      <c r="E13" s="8" t="s">
        <v>28</v>
      </c>
      <c r="F13" s="9">
        <f>E13*0.6</f>
        <v>39.6</v>
      </c>
      <c r="G13" s="10">
        <v>85</v>
      </c>
      <c r="H13" s="10">
        <f>G13*0.4</f>
        <v>34</v>
      </c>
      <c r="I13" s="9">
        <f>F13+H13</f>
        <v>73.6</v>
      </c>
      <c r="J13" s="10"/>
    </row>
    <row r="14" spans="1:10">
      <c r="A14" s="6">
        <v>12</v>
      </c>
      <c r="B14" s="6" t="s">
        <v>43</v>
      </c>
      <c r="C14" s="7" t="s">
        <v>44</v>
      </c>
      <c r="D14" s="7">
        <v>20150201384</v>
      </c>
      <c r="E14" s="8" t="s">
        <v>45</v>
      </c>
      <c r="F14" s="9">
        <f>E14*0.6</f>
        <v>38.88</v>
      </c>
      <c r="G14" s="10">
        <v>86.4</v>
      </c>
      <c r="H14" s="10">
        <f>G14*0.4</f>
        <v>34.56</v>
      </c>
      <c r="I14" s="9">
        <f>F14+H14</f>
        <v>73.44</v>
      </c>
      <c r="J14" s="10"/>
    </row>
    <row r="15" spans="1:10">
      <c r="A15" s="6">
        <v>13</v>
      </c>
      <c r="B15" s="6" t="s">
        <v>46</v>
      </c>
      <c r="C15" s="7" t="s">
        <v>47</v>
      </c>
      <c r="D15" s="7">
        <v>20150201379</v>
      </c>
      <c r="E15" s="8" t="s">
        <v>48</v>
      </c>
      <c r="F15" s="9">
        <f>E15*0.6</f>
        <v>36.6</v>
      </c>
      <c r="G15" s="10">
        <v>92</v>
      </c>
      <c r="H15" s="10">
        <f>G15*0.4</f>
        <v>36.8</v>
      </c>
      <c r="I15" s="9">
        <f>F15+H15</f>
        <v>73.4</v>
      </c>
      <c r="J15" s="10"/>
    </row>
    <row r="16" spans="1:10">
      <c r="A16" s="6">
        <v>14</v>
      </c>
      <c r="B16" s="6" t="s">
        <v>49</v>
      </c>
      <c r="C16" s="7" t="s">
        <v>50</v>
      </c>
      <c r="D16" s="7">
        <v>20150201357</v>
      </c>
      <c r="E16" s="8" t="s">
        <v>51</v>
      </c>
      <c r="F16" s="9">
        <f>E16*0.6</f>
        <v>39.36</v>
      </c>
      <c r="G16" s="10">
        <v>84.8</v>
      </c>
      <c r="H16" s="10">
        <f>G16*0.4</f>
        <v>33.92</v>
      </c>
      <c r="I16" s="9">
        <f>F16+H16</f>
        <v>73.28</v>
      </c>
      <c r="J16" s="10"/>
    </row>
    <row r="17" spans="1:10">
      <c r="A17" s="6">
        <v>15</v>
      </c>
      <c r="B17" s="6" t="s">
        <v>52</v>
      </c>
      <c r="C17" s="7" t="s">
        <v>53</v>
      </c>
      <c r="D17" s="7">
        <v>20150201369</v>
      </c>
      <c r="E17" s="8" t="s">
        <v>54</v>
      </c>
      <c r="F17" s="9">
        <f>E17*0.6</f>
        <v>36.48</v>
      </c>
      <c r="G17" s="10">
        <v>90.6</v>
      </c>
      <c r="H17" s="10">
        <f>G17*0.4</f>
        <v>36.24</v>
      </c>
      <c r="I17" s="9">
        <f>F17+H17</f>
        <v>72.72</v>
      </c>
      <c r="J17" s="10"/>
    </row>
    <row r="18" spans="1:10">
      <c r="A18" s="6">
        <v>16</v>
      </c>
      <c r="B18" s="6" t="s">
        <v>55</v>
      </c>
      <c r="C18" s="7" t="s">
        <v>56</v>
      </c>
      <c r="D18" s="7">
        <v>20150201358</v>
      </c>
      <c r="E18" s="8" t="s">
        <v>51</v>
      </c>
      <c r="F18" s="9">
        <f>E18*0.6</f>
        <v>39.36</v>
      </c>
      <c r="G18" s="10">
        <v>82.8</v>
      </c>
      <c r="H18" s="10">
        <f>G18*0.4</f>
        <v>33.12</v>
      </c>
      <c r="I18" s="9">
        <f>F18+H18</f>
        <v>72.48</v>
      </c>
      <c r="J18" s="10"/>
    </row>
    <row r="19" spans="1:10">
      <c r="A19" s="6">
        <v>17</v>
      </c>
      <c r="B19" s="6" t="s">
        <v>57</v>
      </c>
      <c r="C19" s="7" t="s">
        <v>58</v>
      </c>
      <c r="D19" s="7">
        <v>20150201389</v>
      </c>
      <c r="E19" s="8" t="s">
        <v>59</v>
      </c>
      <c r="F19" s="9">
        <f>E19*0.6</f>
        <v>39.72</v>
      </c>
      <c r="G19" s="10">
        <v>81.4</v>
      </c>
      <c r="H19" s="10">
        <f>G19*0.4</f>
        <v>32.56</v>
      </c>
      <c r="I19" s="9">
        <f>F19+H19</f>
        <v>72.28</v>
      </c>
      <c r="J19" s="10"/>
    </row>
    <row r="20" spans="1:10">
      <c r="A20" s="6">
        <v>18</v>
      </c>
      <c r="B20" s="6" t="s">
        <v>60</v>
      </c>
      <c r="C20" s="7" t="s">
        <v>61</v>
      </c>
      <c r="D20" s="7">
        <v>20150201385</v>
      </c>
      <c r="E20" s="8" t="s">
        <v>40</v>
      </c>
      <c r="F20" s="9">
        <f>E20*0.6</f>
        <v>37.8</v>
      </c>
      <c r="G20" s="10">
        <v>86.2</v>
      </c>
      <c r="H20" s="10">
        <f>G20*0.4</f>
        <v>34.48</v>
      </c>
      <c r="I20" s="9">
        <f>F20+H20</f>
        <v>72.28</v>
      </c>
      <c r="J20" s="10"/>
    </row>
    <row r="21" spans="1:10">
      <c r="A21" s="6">
        <v>19</v>
      </c>
      <c r="B21" s="6" t="s">
        <v>62</v>
      </c>
      <c r="C21" s="7" t="s">
        <v>63</v>
      </c>
      <c r="D21" s="7">
        <v>20150201372</v>
      </c>
      <c r="E21" s="8" t="s">
        <v>64</v>
      </c>
      <c r="F21" s="9">
        <f>E21*0.6</f>
        <v>40.56</v>
      </c>
      <c r="G21" s="10">
        <v>78.8</v>
      </c>
      <c r="H21" s="10">
        <f>G21*0.4</f>
        <v>31.52</v>
      </c>
      <c r="I21" s="9">
        <f>F21+H21</f>
        <v>72.08</v>
      </c>
      <c r="J21" s="10"/>
    </row>
    <row r="22" spans="1:10">
      <c r="A22" s="6">
        <v>20</v>
      </c>
      <c r="B22" s="6" t="s">
        <v>65</v>
      </c>
      <c r="C22" s="7" t="s">
        <v>66</v>
      </c>
      <c r="D22" s="7">
        <v>20150201380</v>
      </c>
      <c r="E22" s="8" t="s">
        <v>67</v>
      </c>
      <c r="F22" s="9">
        <f>E22*0.6</f>
        <v>37.2</v>
      </c>
      <c r="G22" s="10">
        <v>87.2</v>
      </c>
      <c r="H22" s="10">
        <f>G22*0.4</f>
        <v>34.88</v>
      </c>
      <c r="I22" s="9">
        <f>F22+H22</f>
        <v>72.08</v>
      </c>
      <c r="J22" s="10"/>
    </row>
    <row r="23" spans="1:10">
      <c r="A23" s="6">
        <v>21</v>
      </c>
      <c r="B23" s="6" t="s">
        <v>68</v>
      </c>
      <c r="C23" s="7" t="s">
        <v>69</v>
      </c>
      <c r="D23" s="7">
        <v>20150201367</v>
      </c>
      <c r="E23" s="8" t="s">
        <v>70</v>
      </c>
      <c r="F23" s="9">
        <f>E23*0.6</f>
        <v>36.96</v>
      </c>
      <c r="G23" s="10">
        <v>86.8</v>
      </c>
      <c r="H23" s="10">
        <f>G23*0.4</f>
        <v>34.72</v>
      </c>
      <c r="I23" s="9">
        <f>F23+H23</f>
        <v>71.68</v>
      </c>
      <c r="J23" s="10"/>
    </row>
    <row r="24" spans="1:10">
      <c r="A24" s="6">
        <v>22</v>
      </c>
      <c r="B24" s="6" t="s">
        <v>71</v>
      </c>
      <c r="C24" s="7" t="s">
        <v>72</v>
      </c>
      <c r="D24" s="7">
        <v>20150201368</v>
      </c>
      <c r="E24" s="8" t="s">
        <v>45</v>
      </c>
      <c r="F24" s="9">
        <f>E24*0.6</f>
        <v>38.88</v>
      </c>
      <c r="G24" s="10">
        <v>80.8</v>
      </c>
      <c r="H24" s="10">
        <f>G24*0.4</f>
        <v>32.32</v>
      </c>
      <c r="I24" s="9">
        <f>F24+H24</f>
        <v>71.2</v>
      </c>
      <c r="J24" s="10"/>
    </row>
    <row r="25" spans="1:10">
      <c r="A25" s="6">
        <v>23</v>
      </c>
      <c r="B25" s="6" t="s">
        <v>73</v>
      </c>
      <c r="C25" s="7" t="s">
        <v>74</v>
      </c>
      <c r="D25" s="7">
        <v>20150201364</v>
      </c>
      <c r="E25" s="8" t="s">
        <v>75</v>
      </c>
      <c r="F25" s="9">
        <f>E25*0.6</f>
        <v>37.68</v>
      </c>
      <c r="G25" s="10">
        <v>82.6</v>
      </c>
      <c r="H25" s="10">
        <f>G25*0.4</f>
        <v>33.04</v>
      </c>
      <c r="I25" s="9">
        <f>F25+H25</f>
        <v>70.72</v>
      </c>
      <c r="J25" s="10"/>
    </row>
    <row r="26" spans="1:10">
      <c r="A26" s="6">
        <v>24</v>
      </c>
      <c r="B26" s="6" t="s">
        <v>76</v>
      </c>
      <c r="C26" s="7" t="s">
        <v>77</v>
      </c>
      <c r="D26" s="7">
        <v>20150201387</v>
      </c>
      <c r="E26" s="8" t="s">
        <v>78</v>
      </c>
      <c r="F26" s="9">
        <f>E26*0.6</f>
        <v>35.52</v>
      </c>
      <c r="G26" s="10">
        <v>75.6</v>
      </c>
      <c r="H26" s="10">
        <f>G26*0.4</f>
        <v>30.24</v>
      </c>
      <c r="I26" s="9">
        <f>F26+H26</f>
        <v>65.76</v>
      </c>
      <c r="J26" s="10"/>
    </row>
    <row r="27" spans="1:10">
      <c r="A27" s="6">
        <v>25</v>
      </c>
      <c r="B27" s="6" t="s">
        <v>79</v>
      </c>
      <c r="C27" s="7" t="s">
        <v>80</v>
      </c>
      <c r="D27" s="7">
        <v>20150201386</v>
      </c>
      <c r="E27" s="8" t="s">
        <v>81</v>
      </c>
      <c r="F27" s="9">
        <f>E27*0.6</f>
        <v>37.32</v>
      </c>
      <c r="G27" s="10">
        <v>63.2</v>
      </c>
      <c r="H27" s="10">
        <f>G27*0.4</f>
        <v>25.28</v>
      </c>
      <c r="I27" s="9">
        <f>F27+H27</f>
        <v>62.6</v>
      </c>
      <c r="J27" s="10"/>
    </row>
    <row r="28" spans="1:10">
      <c r="A28" s="6">
        <v>26</v>
      </c>
      <c r="B28" s="6" t="s">
        <v>82</v>
      </c>
      <c r="C28" s="11" t="s">
        <v>83</v>
      </c>
      <c r="D28" s="12">
        <v>20150201576</v>
      </c>
      <c r="E28" s="12">
        <v>65.8</v>
      </c>
      <c r="F28" s="9">
        <f>E28*0.6</f>
        <v>39.48</v>
      </c>
      <c r="G28" s="10">
        <v>0</v>
      </c>
      <c r="H28" s="10">
        <f>G28*0.4</f>
        <v>0</v>
      </c>
      <c r="I28" s="9">
        <f>F28+H28</f>
        <v>39.48</v>
      </c>
      <c r="J28" s="10" t="s">
        <v>84</v>
      </c>
    </row>
    <row r="29" ht="67" customHeight="1" spans="1:9">
      <c r="A29" s="3" t="s">
        <v>85</v>
      </c>
      <c r="B29" s="3"/>
      <c r="C29" s="3"/>
      <c r="D29" s="3"/>
      <c r="E29" s="3"/>
      <c r="F29" s="3"/>
      <c r="G29" s="3"/>
      <c r="H29" s="3"/>
      <c r="I29" s="3"/>
    </row>
    <row r="30" spans="1:9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5" t="s">
        <v>6</v>
      </c>
      <c r="G30" s="5" t="s">
        <v>7</v>
      </c>
      <c r="H30" s="5" t="s">
        <v>8</v>
      </c>
      <c r="I30" s="5" t="s">
        <v>9</v>
      </c>
    </row>
    <row r="31" spans="1:9">
      <c r="A31" s="6">
        <v>1</v>
      </c>
      <c r="B31" s="6" t="s">
        <v>86</v>
      </c>
      <c r="C31" s="12" t="s">
        <v>87</v>
      </c>
      <c r="D31" s="7">
        <v>20150201373</v>
      </c>
      <c r="E31" s="8" t="s">
        <v>22</v>
      </c>
      <c r="F31" s="9">
        <f t="shared" ref="F31:F38" si="3">E31*0.6</f>
        <v>44.4</v>
      </c>
      <c r="G31" s="10">
        <v>92</v>
      </c>
      <c r="H31" s="10">
        <f t="shared" ref="H31:H38" si="4">G31*0.4</f>
        <v>36.8</v>
      </c>
      <c r="I31" s="9">
        <f t="shared" ref="I31:I38" si="5">F31+H31</f>
        <v>81.2</v>
      </c>
    </row>
    <row r="32" spans="1:9">
      <c r="A32" s="6">
        <v>2</v>
      </c>
      <c r="B32" s="6" t="s">
        <v>88</v>
      </c>
      <c r="C32" s="7" t="s">
        <v>89</v>
      </c>
      <c r="D32" s="7">
        <v>20150202406</v>
      </c>
      <c r="E32" s="8" t="s">
        <v>19</v>
      </c>
      <c r="F32" s="9">
        <f>E32*0.6</f>
        <v>41.28</v>
      </c>
      <c r="G32" s="10">
        <v>89.6</v>
      </c>
      <c r="H32" s="10">
        <f>G32*0.4</f>
        <v>35.84</v>
      </c>
      <c r="I32" s="9">
        <f>F32+H32</f>
        <v>77.12</v>
      </c>
    </row>
    <row r="33" spans="1:9">
      <c r="A33" s="6">
        <v>3</v>
      </c>
      <c r="B33" s="6" t="s">
        <v>90</v>
      </c>
      <c r="C33" s="11" t="s">
        <v>91</v>
      </c>
      <c r="D33" s="12">
        <v>20150201577</v>
      </c>
      <c r="E33" s="12">
        <v>69.9</v>
      </c>
      <c r="F33" s="9">
        <f>E33*0.6</f>
        <v>41.94</v>
      </c>
      <c r="G33" s="10">
        <v>87.8</v>
      </c>
      <c r="H33" s="10">
        <f>G33*0.4</f>
        <v>35.12</v>
      </c>
      <c r="I33" s="9">
        <f>F33+H33</f>
        <v>77.06</v>
      </c>
    </row>
    <row r="34" spans="1:9">
      <c r="A34" s="6">
        <v>4</v>
      </c>
      <c r="B34" s="6" t="s">
        <v>92</v>
      </c>
      <c r="C34" s="11" t="s">
        <v>93</v>
      </c>
      <c r="D34" s="12">
        <v>20150201575</v>
      </c>
      <c r="E34" s="12">
        <v>69.9</v>
      </c>
      <c r="F34" s="9">
        <f>E34*0.6</f>
        <v>41.94</v>
      </c>
      <c r="G34" s="10">
        <v>87.2</v>
      </c>
      <c r="H34" s="10">
        <f>G34*0.4</f>
        <v>34.88</v>
      </c>
      <c r="I34" s="9">
        <f>F34+H34</f>
        <v>76.82</v>
      </c>
    </row>
    <row r="35" spans="1:9">
      <c r="A35" s="6">
        <v>5</v>
      </c>
      <c r="B35" s="6" t="s">
        <v>94</v>
      </c>
      <c r="C35" s="7" t="s">
        <v>33</v>
      </c>
      <c r="D35" s="7">
        <v>20150202403</v>
      </c>
      <c r="E35" s="8" t="s">
        <v>95</v>
      </c>
      <c r="F35" s="9">
        <f>E35*0.6</f>
        <v>45.96</v>
      </c>
      <c r="G35" s="10">
        <v>76</v>
      </c>
      <c r="H35" s="10">
        <f>G35*0.4</f>
        <v>30.4</v>
      </c>
      <c r="I35" s="9">
        <f>F35+H35</f>
        <v>76.36</v>
      </c>
    </row>
    <row r="36" spans="1:9">
      <c r="A36" s="6">
        <v>6</v>
      </c>
      <c r="B36" s="6" t="s">
        <v>96</v>
      </c>
      <c r="C36" s="7" t="s">
        <v>97</v>
      </c>
      <c r="D36" s="7">
        <v>20150202407</v>
      </c>
      <c r="E36" s="8" t="s">
        <v>98</v>
      </c>
      <c r="F36" s="9">
        <f>E36*0.6</f>
        <v>40.68</v>
      </c>
      <c r="G36" s="10">
        <v>88.8</v>
      </c>
      <c r="H36" s="10">
        <f>G36*0.4</f>
        <v>35.52</v>
      </c>
      <c r="I36" s="9">
        <f>F36+H36</f>
        <v>76.2</v>
      </c>
    </row>
    <row r="37" spans="1:9">
      <c r="A37" s="6">
        <v>7</v>
      </c>
      <c r="B37" s="6" t="s">
        <v>99</v>
      </c>
      <c r="C37" s="7" t="s">
        <v>100</v>
      </c>
      <c r="D37" s="7">
        <v>20150202402</v>
      </c>
      <c r="E37" s="8" t="s">
        <v>101</v>
      </c>
      <c r="F37" s="9">
        <f>E37*0.6</f>
        <v>40.44</v>
      </c>
      <c r="G37" s="10">
        <v>79.8</v>
      </c>
      <c r="H37" s="10">
        <f>G37*0.4</f>
        <v>31.92</v>
      </c>
      <c r="I37" s="9">
        <f>F37+H37</f>
        <v>72.36</v>
      </c>
    </row>
    <row r="38" spans="1:9">
      <c r="A38" s="6">
        <v>8</v>
      </c>
      <c r="B38" s="6" t="s">
        <v>102</v>
      </c>
      <c r="C38" s="7" t="s">
        <v>103</v>
      </c>
      <c r="D38" s="7">
        <v>20150202408</v>
      </c>
      <c r="E38" s="8" t="s">
        <v>104</v>
      </c>
      <c r="F38" s="9">
        <f>E38*0.6</f>
        <v>42.12</v>
      </c>
      <c r="G38" s="10">
        <v>72</v>
      </c>
      <c r="H38" s="10">
        <f>G38*0.4</f>
        <v>28.8</v>
      </c>
      <c r="I38" s="9">
        <f>F38+H38</f>
        <v>70.92</v>
      </c>
    </row>
    <row r="39" ht="72" customHeight="1" spans="1:10">
      <c r="A39" s="3" t="s">
        <v>105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5" t="s">
        <v>6</v>
      </c>
      <c r="G40" s="5" t="s">
        <v>7</v>
      </c>
      <c r="H40" s="5" t="s">
        <v>8</v>
      </c>
      <c r="I40" s="5" t="s">
        <v>9</v>
      </c>
      <c r="J40" s="10" t="s">
        <v>10</v>
      </c>
    </row>
    <row r="41" spans="1:10">
      <c r="A41" s="13">
        <v>1</v>
      </c>
      <c r="B41" s="13" t="s">
        <v>106</v>
      </c>
      <c r="C41" s="14" t="s">
        <v>107</v>
      </c>
      <c r="D41" s="13">
        <v>20150203065</v>
      </c>
      <c r="E41" s="15" t="s">
        <v>101</v>
      </c>
      <c r="F41" s="9" t="s">
        <v>108</v>
      </c>
      <c r="G41" s="9" t="s">
        <v>109</v>
      </c>
      <c r="H41" s="16">
        <f t="shared" ref="H41:H92" si="6">G41*0.4</f>
        <v>33.52</v>
      </c>
      <c r="I41" s="16">
        <f t="shared" ref="I41:I92" si="7">F41+H41</f>
        <v>73.96</v>
      </c>
      <c r="J41" s="10"/>
    </row>
    <row r="42" spans="1:10">
      <c r="A42" s="13">
        <v>2</v>
      </c>
      <c r="B42" s="13" t="s">
        <v>110</v>
      </c>
      <c r="C42" s="14" t="s">
        <v>111</v>
      </c>
      <c r="D42" s="13">
        <v>20150203191</v>
      </c>
      <c r="E42" s="15" t="s">
        <v>112</v>
      </c>
      <c r="F42" s="9" t="s">
        <v>113</v>
      </c>
      <c r="G42" s="9" t="s">
        <v>114</v>
      </c>
      <c r="H42" s="16">
        <f>G42*0.4</f>
        <v>34.24</v>
      </c>
      <c r="I42" s="16">
        <f>F42+H42</f>
        <v>73.24</v>
      </c>
      <c r="J42" s="10"/>
    </row>
    <row r="43" spans="1:10">
      <c r="A43" s="13">
        <v>3</v>
      </c>
      <c r="B43" s="13" t="s">
        <v>115</v>
      </c>
      <c r="C43" s="14" t="s">
        <v>116</v>
      </c>
      <c r="D43" s="13">
        <v>20150203114</v>
      </c>
      <c r="E43" s="15" t="s">
        <v>117</v>
      </c>
      <c r="F43" s="9" t="s">
        <v>118</v>
      </c>
      <c r="G43" s="9" t="s">
        <v>119</v>
      </c>
      <c r="H43" s="16">
        <f>G43*0.4</f>
        <v>26.64</v>
      </c>
      <c r="I43" s="16">
        <f>F43+H43</f>
        <v>71.88</v>
      </c>
      <c r="J43" s="10"/>
    </row>
    <row r="44" spans="1:10">
      <c r="A44" s="13">
        <v>4</v>
      </c>
      <c r="B44" s="13" t="s">
        <v>120</v>
      </c>
      <c r="C44" s="14" t="s">
        <v>121</v>
      </c>
      <c r="D44" s="13">
        <v>20150203180</v>
      </c>
      <c r="E44" s="15" t="s">
        <v>122</v>
      </c>
      <c r="F44" s="9" t="s">
        <v>123</v>
      </c>
      <c r="G44" s="9" t="s">
        <v>124</v>
      </c>
      <c r="H44" s="16">
        <f>G44*0.4</f>
        <v>31.36</v>
      </c>
      <c r="I44" s="16">
        <f>F44+H44</f>
        <v>71.44</v>
      </c>
      <c r="J44" s="10"/>
    </row>
    <row r="45" spans="1:10">
      <c r="A45" s="13">
        <v>5</v>
      </c>
      <c r="B45" s="13" t="s">
        <v>125</v>
      </c>
      <c r="C45" s="14" t="s">
        <v>126</v>
      </c>
      <c r="D45" s="13">
        <v>20150203036</v>
      </c>
      <c r="E45" s="15" t="s">
        <v>127</v>
      </c>
      <c r="F45" s="9" t="s">
        <v>128</v>
      </c>
      <c r="G45" s="9" t="s">
        <v>129</v>
      </c>
      <c r="H45" s="16">
        <f>G45*0.4</f>
        <v>31.92</v>
      </c>
      <c r="I45" s="16">
        <f>F45+H45</f>
        <v>69.84</v>
      </c>
      <c r="J45" s="10"/>
    </row>
    <row r="46" spans="1:10">
      <c r="A46" s="13">
        <v>6</v>
      </c>
      <c r="B46" s="13" t="s">
        <v>130</v>
      </c>
      <c r="C46" s="14" t="s">
        <v>131</v>
      </c>
      <c r="D46" s="13">
        <v>20150203062</v>
      </c>
      <c r="E46" s="15" t="s">
        <v>132</v>
      </c>
      <c r="F46" s="9" t="s">
        <v>133</v>
      </c>
      <c r="G46" s="9" t="s">
        <v>134</v>
      </c>
      <c r="H46" s="16">
        <f>G46*0.4</f>
        <v>28.16</v>
      </c>
      <c r="I46" s="16">
        <f>F46+H46</f>
        <v>69.8</v>
      </c>
      <c r="J46" s="10"/>
    </row>
    <row r="47" spans="1:10">
      <c r="A47" s="13">
        <v>7</v>
      </c>
      <c r="B47" s="13" t="s">
        <v>135</v>
      </c>
      <c r="C47" s="14" t="s">
        <v>136</v>
      </c>
      <c r="D47" s="13">
        <v>20150203042</v>
      </c>
      <c r="E47" s="15" t="s">
        <v>137</v>
      </c>
      <c r="F47" s="9" t="s">
        <v>138</v>
      </c>
      <c r="G47" s="9" t="s">
        <v>139</v>
      </c>
      <c r="H47" s="16">
        <f>G47*0.4</f>
        <v>32.08</v>
      </c>
      <c r="I47" s="16">
        <f>F47+H47</f>
        <v>69.52</v>
      </c>
      <c r="J47" s="10"/>
    </row>
    <row r="48" spans="1:10">
      <c r="A48" s="13">
        <v>8</v>
      </c>
      <c r="B48" s="13" t="s">
        <v>140</v>
      </c>
      <c r="C48" s="14" t="s">
        <v>141</v>
      </c>
      <c r="D48" s="13">
        <v>20150203046</v>
      </c>
      <c r="E48" s="15" t="s">
        <v>142</v>
      </c>
      <c r="F48" s="9" t="s">
        <v>143</v>
      </c>
      <c r="G48" s="9" t="s">
        <v>144</v>
      </c>
      <c r="H48" s="16">
        <f>G48*0.4</f>
        <v>31.68</v>
      </c>
      <c r="I48" s="16">
        <f>F48+H48</f>
        <v>69.24</v>
      </c>
      <c r="J48" s="10"/>
    </row>
    <row r="49" spans="1:10">
      <c r="A49" s="13">
        <v>9</v>
      </c>
      <c r="B49" s="13" t="s">
        <v>145</v>
      </c>
      <c r="C49" s="14" t="s">
        <v>146</v>
      </c>
      <c r="D49" s="13">
        <v>20150203086</v>
      </c>
      <c r="E49" s="15" t="s">
        <v>34</v>
      </c>
      <c r="F49" s="9" t="s">
        <v>147</v>
      </c>
      <c r="G49" s="9" t="s">
        <v>148</v>
      </c>
      <c r="H49" s="16">
        <f>G49*0.4</f>
        <v>28.72</v>
      </c>
      <c r="I49" s="16">
        <f>F49+H49</f>
        <v>69.04</v>
      </c>
      <c r="J49" s="10"/>
    </row>
    <row r="50" spans="1:10">
      <c r="A50" s="13">
        <v>10</v>
      </c>
      <c r="B50" s="13" t="s">
        <v>149</v>
      </c>
      <c r="C50" s="14" t="s">
        <v>150</v>
      </c>
      <c r="D50" s="13">
        <v>20150203112</v>
      </c>
      <c r="E50" s="15" t="s">
        <v>151</v>
      </c>
      <c r="F50" s="9" t="s">
        <v>152</v>
      </c>
      <c r="G50" s="9" t="s">
        <v>153</v>
      </c>
      <c r="H50" s="16">
        <f>G50*0.4</f>
        <v>27.2</v>
      </c>
      <c r="I50" s="16">
        <f>F50+H50</f>
        <v>68.6</v>
      </c>
      <c r="J50" s="10"/>
    </row>
    <row r="51" spans="1:10">
      <c r="A51" s="13">
        <v>11</v>
      </c>
      <c r="B51" s="13" t="s">
        <v>154</v>
      </c>
      <c r="C51" s="14" t="s">
        <v>155</v>
      </c>
      <c r="D51" s="13">
        <v>20150203122</v>
      </c>
      <c r="E51" s="15" t="s">
        <v>31</v>
      </c>
      <c r="F51" s="9" t="s">
        <v>156</v>
      </c>
      <c r="G51" s="9" t="s">
        <v>157</v>
      </c>
      <c r="H51" s="16">
        <f>G51*0.4</f>
        <v>26.8</v>
      </c>
      <c r="I51" s="16">
        <f>F51+H51</f>
        <v>67.84</v>
      </c>
      <c r="J51" s="10"/>
    </row>
    <row r="52" spans="1:10">
      <c r="A52" s="13">
        <v>12</v>
      </c>
      <c r="B52" s="13" t="s">
        <v>158</v>
      </c>
      <c r="C52" s="14" t="s">
        <v>159</v>
      </c>
      <c r="D52" s="13">
        <v>20150203101</v>
      </c>
      <c r="E52" s="15" t="s">
        <v>157</v>
      </c>
      <c r="F52" s="9" t="s">
        <v>160</v>
      </c>
      <c r="G52" s="9" t="s">
        <v>153</v>
      </c>
      <c r="H52" s="16">
        <f>G52*0.4</f>
        <v>27.2</v>
      </c>
      <c r="I52" s="16">
        <f>F52+H52</f>
        <v>67.4</v>
      </c>
      <c r="J52" s="10"/>
    </row>
    <row r="53" spans="1:10">
      <c r="A53" s="13">
        <v>13</v>
      </c>
      <c r="B53" s="13" t="s">
        <v>161</v>
      </c>
      <c r="C53" s="14" t="s">
        <v>162</v>
      </c>
      <c r="D53" s="13">
        <v>20150203164</v>
      </c>
      <c r="E53" s="15" t="s">
        <v>75</v>
      </c>
      <c r="F53" s="9" t="s">
        <v>163</v>
      </c>
      <c r="G53" s="9" t="s">
        <v>22</v>
      </c>
      <c r="H53" s="16">
        <f>G53*0.4</f>
        <v>29.6</v>
      </c>
      <c r="I53" s="16">
        <f>F53+H53</f>
        <v>67.28</v>
      </c>
      <c r="J53" s="10"/>
    </row>
    <row r="54" spans="1:10">
      <c r="A54" s="13">
        <v>14</v>
      </c>
      <c r="B54" s="13" t="s">
        <v>164</v>
      </c>
      <c r="C54" s="14" t="s">
        <v>165</v>
      </c>
      <c r="D54" s="13">
        <v>20150203116</v>
      </c>
      <c r="E54" s="15" t="s">
        <v>166</v>
      </c>
      <c r="F54" s="9" t="s">
        <v>167</v>
      </c>
      <c r="G54" s="9" t="s">
        <v>168</v>
      </c>
      <c r="H54" s="16">
        <f>G54*0.4</f>
        <v>24.72</v>
      </c>
      <c r="I54" s="16">
        <f>F54+H54</f>
        <v>65.88</v>
      </c>
      <c r="J54" s="10"/>
    </row>
    <row r="55" spans="1:10">
      <c r="A55" s="13">
        <v>15</v>
      </c>
      <c r="B55" s="13" t="s">
        <v>169</v>
      </c>
      <c r="C55" s="14" t="s">
        <v>170</v>
      </c>
      <c r="D55" s="13">
        <v>20150203021</v>
      </c>
      <c r="E55" s="15" t="s">
        <v>171</v>
      </c>
      <c r="F55" s="9" t="s">
        <v>172</v>
      </c>
      <c r="G55" s="9" t="s">
        <v>173</v>
      </c>
      <c r="H55" s="16">
        <f>G55*0.4</f>
        <v>27.84</v>
      </c>
      <c r="I55" s="16">
        <f>F55+H55</f>
        <v>65.88</v>
      </c>
      <c r="J55" s="10"/>
    </row>
    <row r="56" spans="1:10">
      <c r="A56" s="13">
        <v>16</v>
      </c>
      <c r="B56" s="13" t="s">
        <v>174</v>
      </c>
      <c r="C56" s="14" t="s">
        <v>175</v>
      </c>
      <c r="D56" s="13">
        <v>20150203107</v>
      </c>
      <c r="E56" s="15" t="s">
        <v>153</v>
      </c>
      <c r="F56" s="9" t="s">
        <v>176</v>
      </c>
      <c r="G56" s="9" t="s">
        <v>142</v>
      </c>
      <c r="H56" s="16">
        <f>G56*0.4</f>
        <v>25.04</v>
      </c>
      <c r="I56" s="16">
        <f>F56+H56</f>
        <v>65.84</v>
      </c>
      <c r="J56" s="10"/>
    </row>
    <row r="57" spans="1:10">
      <c r="A57" s="13">
        <v>17</v>
      </c>
      <c r="B57" s="13" t="s">
        <v>177</v>
      </c>
      <c r="C57" s="14" t="s">
        <v>178</v>
      </c>
      <c r="D57" s="13">
        <v>20150203204</v>
      </c>
      <c r="E57" s="15" t="s">
        <v>179</v>
      </c>
      <c r="F57" s="9" t="s">
        <v>180</v>
      </c>
      <c r="G57" s="9" t="s">
        <v>166</v>
      </c>
      <c r="H57" s="16">
        <f>G57*0.4</f>
        <v>27.44</v>
      </c>
      <c r="I57" s="16">
        <f>F57+H57</f>
        <v>65.6</v>
      </c>
      <c r="J57" s="10"/>
    </row>
    <row r="58" spans="1:10">
      <c r="A58" s="13">
        <v>18</v>
      </c>
      <c r="B58" s="13" t="s">
        <v>181</v>
      </c>
      <c r="C58" s="14" t="s">
        <v>182</v>
      </c>
      <c r="D58" s="13">
        <v>20150203092</v>
      </c>
      <c r="E58" s="15" t="s">
        <v>183</v>
      </c>
      <c r="F58" s="9" t="s">
        <v>184</v>
      </c>
      <c r="G58" s="9" t="s">
        <v>185</v>
      </c>
      <c r="H58" s="16">
        <f>G58*0.4</f>
        <v>25.6</v>
      </c>
      <c r="I58" s="16">
        <f>F58+H58</f>
        <v>65.44</v>
      </c>
      <c r="J58" s="10"/>
    </row>
    <row r="59" spans="1:10">
      <c r="A59" s="13">
        <v>19</v>
      </c>
      <c r="B59" s="13" t="s">
        <v>186</v>
      </c>
      <c r="C59" s="14" t="s">
        <v>187</v>
      </c>
      <c r="D59" s="13">
        <v>20150203113</v>
      </c>
      <c r="E59" s="15" t="s">
        <v>40</v>
      </c>
      <c r="F59" s="9" t="s">
        <v>188</v>
      </c>
      <c r="G59" s="9" t="s">
        <v>151</v>
      </c>
      <c r="H59" s="16">
        <f>G59*0.4</f>
        <v>27.6</v>
      </c>
      <c r="I59" s="16">
        <f>F59+H59</f>
        <v>65.4</v>
      </c>
      <c r="J59" s="10"/>
    </row>
    <row r="60" spans="1:10">
      <c r="A60" s="13">
        <v>20</v>
      </c>
      <c r="B60" s="13" t="s">
        <v>189</v>
      </c>
      <c r="C60" s="14" t="s">
        <v>190</v>
      </c>
      <c r="D60" s="13">
        <v>20150203004</v>
      </c>
      <c r="E60" s="15" t="s">
        <v>127</v>
      </c>
      <c r="F60" s="9" t="s">
        <v>128</v>
      </c>
      <c r="G60" s="9" t="s">
        <v>153</v>
      </c>
      <c r="H60" s="16">
        <f>G60*0.4</f>
        <v>27.2</v>
      </c>
      <c r="I60" s="16">
        <f>F60+H60</f>
        <v>65.12</v>
      </c>
      <c r="J60" s="10"/>
    </row>
    <row r="61" spans="1:10">
      <c r="A61" s="13">
        <v>21</v>
      </c>
      <c r="B61" s="13" t="s">
        <v>191</v>
      </c>
      <c r="C61" s="14" t="s">
        <v>192</v>
      </c>
      <c r="D61" s="13">
        <v>20150203001</v>
      </c>
      <c r="E61" s="15" t="s">
        <v>45</v>
      </c>
      <c r="F61" s="9" t="s">
        <v>193</v>
      </c>
      <c r="G61" s="9" t="s">
        <v>194</v>
      </c>
      <c r="H61" s="16">
        <f>G61*0.4</f>
        <v>26.16</v>
      </c>
      <c r="I61" s="16">
        <f>F61+H61</f>
        <v>65.04</v>
      </c>
      <c r="J61" s="10"/>
    </row>
    <row r="62" spans="1:10">
      <c r="A62" s="13">
        <v>22</v>
      </c>
      <c r="B62" s="13" t="s">
        <v>195</v>
      </c>
      <c r="C62" s="14" t="s">
        <v>196</v>
      </c>
      <c r="D62" s="13">
        <v>20150203564</v>
      </c>
      <c r="E62" s="15" t="s">
        <v>142</v>
      </c>
      <c r="F62" s="9" t="s">
        <v>143</v>
      </c>
      <c r="G62" s="9" t="s">
        <v>31</v>
      </c>
      <c r="H62" s="16">
        <f>G62*0.4</f>
        <v>27.36</v>
      </c>
      <c r="I62" s="16">
        <f>F62+H62</f>
        <v>64.92</v>
      </c>
      <c r="J62" s="10"/>
    </row>
    <row r="63" spans="1:10">
      <c r="A63" s="13">
        <v>23</v>
      </c>
      <c r="B63" s="13" t="s">
        <v>197</v>
      </c>
      <c r="C63" s="14" t="s">
        <v>198</v>
      </c>
      <c r="D63" s="13">
        <v>20150203032</v>
      </c>
      <c r="E63" s="15" t="s">
        <v>194</v>
      </c>
      <c r="F63" s="9" t="s">
        <v>199</v>
      </c>
      <c r="G63" s="9" t="s">
        <v>179</v>
      </c>
      <c r="H63" s="16">
        <f>G63*0.4</f>
        <v>25.44</v>
      </c>
      <c r="I63" s="16">
        <f>F63+H63</f>
        <v>64.68</v>
      </c>
      <c r="J63" s="10"/>
    </row>
    <row r="64" spans="1:10">
      <c r="A64" s="13">
        <v>24</v>
      </c>
      <c r="B64" s="13" t="s">
        <v>200</v>
      </c>
      <c r="C64" s="14" t="s">
        <v>201</v>
      </c>
      <c r="D64" s="13">
        <v>20150203048</v>
      </c>
      <c r="E64" s="15" t="s">
        <v>67</v>
      </c>
      <c r="F64" s="9" t="s">
        <v>202</v>
      </c>
      <c r="G64" s="9" t="s">
        <v>203</v>
      </c>
      <c r="H64" s="16">
        <f>G64*0.4</f>
        <v>27.28</v>
      </c>
      <c r="I64" s="16">
        <f>F64+H64</f>
        <v>64.48</v>
      </c>
      <c r="J64" s="10"/>
    </row>
    <row r="65" spans="1:10">
      <c r="A65" s="13">
        <v>25</v>
      </c>
      <c r="B65" s="13" t="s">
        <v>204</v>
      </c>
      <c r="C65" s="14" t="s">
        <v>205</v>
      </c>
      <c r="D65" s="13">
        <v>20150203084</v>
      </c>
      <c r="E65" s="15" t="s">
        <v>40</v>
      </c>
      <c r="F65" s="9" t="s">
        <v>188</v>
      </c>
      <c r="G65" s="9" t="s">
        <v>183</v>
      </c>
      <c r="H65" s="16">
        <f>G65*0.4</f>
        <v>26.56</v>
      </c>
      <c r="I65" s="16">
        <f>F65+H65</f>
        <v>64.36</v>
      </c>
      <c r="J65" s="10"/>
    </row>
    <row r="66" spans="1:10">
      <c r="A66" s="13">
        <v>26</v>
      </c>
      <c r="B66" s="13" t="s">
        <v>206</v>
      </c>
      <c r="C66" s="14" t="s">
        <v>207</v>
      </c>
      <c r="D66" s="13">
        <v>20150203025</v>
      </c>
      <c r="E66" s="15" t="s">
        <v>208</v>
      </c>
      <c r="F66" s="9" t="s">
        <v>209</v>
      </c>
      <c r="G66" s="9" t="s">
        <v>19</v>
      </c>
      <c r="H66" s="16">
        <f>G66*0.4</f>
        <v>27.52</v>
      </c>
      <c r="I66" s="16">
        <f>F66+H66</f>
        <v>64.24</v>
      </c>
      <c r="J66" s="10"/>
    </row>
    <row r="67" spans="1:10">
      <c r="A67" s="13">
        <v>27</v>
      </c>
      <c r="B67" s="13" t="s">
        <v>210</v>
      </c>
      <c r="C67" s="14" t="s">
        <v>211</v>
      </c>
      <c r="D67" s="13">
        <v>20150203128</v>
      </c>
      <c r="E67" s="15" t="s">
        <v>203</v>
      </c>
      <c r="F67" s="9" t="s">
        <v>212</v>
      </c>
      <c r="G67" s="9" t="s">
        <v>213</v>
      </c>
      <c r="H67" s="16">
        <f>G67*0.4</f>
        <v>23.28</v>
      </c>
      <c r="I67" s="16">
        <f>F67+H67</f>
        <v>64.2</v>
      </c>
      <c r="J67" s="10"/>
    </row>
    <row r="68" spans="1:10">
      <c r="A68" s="13">
        <v>28</v>
      </c>
      <c r="B68" s="13" t="s">
        <v>214</v>
      </c>
      <c r="C68" s="14" t="s">
        <v>215</v>
      </c>
      <c r="D68" s="13">
        <v>20150203020</v>
      </c>
      <c r="E68" s="15" t="s">
        <v>194</v>
      </c>
      <c r="F68" s="9" t="s">
        <v>199</v>
      </c>
      <c r="G68" s="9" t="s">
        <v>137</v>
      </c>
      <c r="H68" s="16">
        <f>G68*0.4</f>
        <v>24.96</v>
      </c>
      <c r="I68" s="16">
        <f>F68+H68</f>
        <v>64.2</v>
      </c>
      <c r="J68" s="10"/>
    </row>
    <row r="69" spans="1:10">
      <c r="A69" s="13">
        <v>29</v>
      </c>
      <c r="B69" s="13" t="s">
        <v>216</v>
      </c>
      <c r="C69" s="14" t="s">
        <v>217</v>
      </c>
      <c r="D69" s="13">
        <v>20150203142</v>
      </c>
      <c r="E69" s="15" t="s">
        <v>81</v>
      </c>
      <c r="F69" s="9" t="s">
        <v>218</v>
      </c>
      <c r="G69" s="9" t="s">
        <v>34</v>
      </c>
      <c r="H69" s="16">
        <f>G69*0.4</f>
        <v>26.88</v>
      </c>
      <c r="I69" s="16">
        <f>F69+H69</f>
        <v>64.2</v>
      </c>
      <c r="J69" s="10"/>
    </row>
    <row r="70" spans="1:10">
      <c r="A70" s="13">
        <v>30</v>
      </c>
      <c r="B70" s="13" t="s">
        <v>219</v>
      </c>
      <c r="C70" s="14" t="s">
        <v>220</v>
      </c>
      <c r="D70" s="13">
        <v>20150203014</v>
      </c>
      <c r="E70" s="15" t="s">
        <v>221</v>
      </c>
      <c r="F70" s="9" t="s">
        <v>222</v>
      </c>
      <c r="G70" s="9" t="s">
        <v>179</v>
      </c>
      <c r="H70" s="16">
        <f>G70*0.4</f>
        <v>25.44</v>
      </c>
      <c r="I70" s="16">
        <f>F70+H70</f>
        <v>64.08</v>
      </c>
      <c r="J70" s="10"/>
    </row>
    <row r="71" spans="1:10">
      <c r="A71" s="13">
        <v>31</v>
      </c>
      <c r="B71" s="13" t="s">
        <v>223</v>
      </c>
      <c r="C71" s="14" t="s">
        <v>224</v>
      </c>
      <c r="D71" s="13">
        <v>20150203066</v>
      </c>
      <c r="E71" s="15" t="s">
        <v>127</v>
      </c>
      <c r="F71" s="9" t="s">
        <v>128</v>
      </c>
      <c r="G71" s="9" t="s">
        <v>45</v>
      </c>
      <c r="H71" s="16">
        <f>G71*0.4</f>
        <v>25.92</v>
      </c>
      <c r="I71" s="16">
        <f>F71+H71</f>
        <v>63.84</v>
      </c>
      <c r="J71" s="10"/>
    </row>
    <row r="72" spans="1:10">
      <c r="A72" s="13">
        <v>32</v>
      </c>
      <c r="B72" s="13" t="s">
        <v>225</v>
      </c>
      <c r="C72" s="14" t="s">
        <v>226</v>
      </c>
      <c r="D72" s="13">
        <v>20150203566</v>
      </c>
      <c r="E72" s="15" t="s">
        <v>171</v>
      </c>
      <c r="F72" s="9" t="s">
        <v>172</v>
      </c>
      <c r="G72" s="9" t="s">
        <v>227</v>
      </c>
      <c r="H72" s="16">
        <f>G72*0.4</f>
        <v>25.68</v>
      </c>
      <c r="I72" s="16">
        <f>F72+H72</f>
        <v>63.72</v>
      </c>
      <c r="J72" s="10"/>
    </row>
    <row r="73" spans="1:10">
      <c r="A73" s="13">
        <v>33</v>
      </c>
      <c r="B73" s="13" t="s">
        <v>228</v>
      </c>
      <c r="C73" s="14" t="s">
        <v>229</v>
      </c>
      <c r="D73" s="13">
        <v>20150203132</v>
      </c>
      <c r="E73" s="15" t="s">
        <v>168</v>
      </c>
      <c r="F73" s="9" t="s">
        <v>230</v>
      </c>
      <c r="G73" s="9" t="s">
        <v>59</v>
      </c>
      <c r="H73" s="16">
        <f>G73*0.4</f>
        <v>26.48</v>
      </c>
      <c r="I73" s="16">
        <f>F73+H73</f>
        <v>63.56</v>
      </c>
      <c r="J73" s="10"/>
    </row>
    <row r="74" spans="1:10">
      <c r="A74" s="13">
        <v>34</v>
      </c>
      <c r="B74" s="13" t="s">
        <v>231</v>
      </c>
      <c r="C74" s="14" t="s">
        <v>232</v>
      </c>
      <c r="D74" s="13">
        <v>20150203563</v>
      </c>
      <c r="E74" s="15" t="s">
        <v>179</v>
      </c>
      <c r="F74" s="9" t="s">
        <v>180</v>
      </c>
      <c r="G74" s="9" t="s">
        <v>81</v>
      </c>
      <c r="H74" s="16">
        <f>G74*0.4</f>
        <v>24.88</v>
      </c>
      <c r="I74" s="16">
        <f>F74+H74</f>
        <v>63.04</v>
      </c>
      <c r="J74" s="10"/>
    </row>
    <row r="75" spans="1:10">
      <c r="A75" s="13">
        <v>35</v>
      </c>
      <c r="B75" s="13" t="s">
        <v>233</v>
      </c>
      <c r="C75" s="14" t="s">
        <v>234</v>
      </c>
      <c r="D75" s="13">
        <v>20150203108</v>
      </c>
      <c r="E75" s="15" t="s">
        <v>70</v>
      </c>
      <c r="F75" s="9" t="s">
        <v>235</v>
      </c>
      <c r="G75" s="9" t="s">
        <v>221</v>
      </c>
      <c r="H75" s="16">
        <f>G75*0.4</f>
        <v>25.76</v>
      </c>
      <c r="I75" s="16">
        <f>F75+H75</f>
        <v>62.72</v>
      </c>
      <c r="J75" s="10"/>
    </row>
    <row r="76" spans="1:10">
      <c r="A76" s="13">
        <v>36</v>
      </c>
      <c r="B76" s="13" t="s">
        <v>236</v>
      </c>
      <c r="C76" s="14" t="s">
        <v>237</v>
      </c>
      <c r="D76" s="13">
        <v>20150203170</v>
      </c>
      <c r="E76" s="15" t="s">
        <v>179</v>
      </c>
      <c r="F76" s="9" t="s">
        <v>180</v>
      </c>
      <c r="G76" s="9" t="s">
        <v>208</v>
      </c>
      <c r="H76" s="16">
        <f>G76*0.4</f>
        <v>24.48</v>
      </c>
      <c r="I76" s="16">
        <f>F76+H76</f>
        <v>62.64</v>
      </c>
      <c r="J76" s="10"/>
    </row>
    <row r="77" spans="1:10">
      <c r="A77" s="13">
        <v>37</v>
      </c>
      <c r="B77" s="13" t="s">
        <v>238</v>
      </c>
      <c r="C77" s="14" t="s">
        <v>239</v>
      </c>
      <c r="D77" s="13">
        <v>20150203031</v>
      </c>
      <c r="E77" s="15" t="s">
        <v>127</v>
      </c>
      <c r="F77" s="9" t="s">
        <v>128</v>
      </c>
      <c r="G77" s="9" t="s">
        <v>208</v>
      </c>
      <c r="H77" s="16">
        <f>G77*0.4</f>
        <v>24.48</v>
      </c>
      <c r="I77" s="16">
        <f>F77+H77</f>
        <v>62.4</v>
      </c>
      <c r="J77" s="10"/>
    </row>
    <row r="78" spans="1:10">
      <c r="A78" s="13">
        <v>38</v>
      </c>
      <c r="B78" s="13" t="s">
        <v>240</v>
      </c>
      <c r="C78" s="14" t="s">
        <v>241</v>
      </c>
      <c r="D78" s="13">
        <v>20150203099</v>
      </c>
      <c r="E78" s="15" t="s">
        <v>70</v>
      </c>
      <c r="F78" s="9" t="s">
        <v>235</v>
      </c>
      <c r="G78" s="9" t="s">
        <v>179</v>
      </c>
      <c r="H78" s="16">
        <f>G78*0.4</f>
        <v>25.44</v>
      </c>
      <c r="I78" s="16">
        <f>F78+H78</f>
        <v>62.4</v>
      </c>
      <c r="J78" s="10"/>
    </row>
    <row r="79" spans="1:10">
      <c r="A79" s="13">
        <v>39</v>
      </c>
      <c r="B79" s="13" t="s">
        <v>242</v>
      </c>
      <c r="C79" s="14" t="s">
        <v>243</v>
      </c>
      <c r="D79" s="13">
        <v>20150203168</v>
      </c>
      <c r="E79" s="15" t="s">
        <v>34</v>
      </c>
      <c r="F79" s="9" t="s">
        <v>147</v>
      </c>
      <c r="G79" s="9" t="s">
        <v>244</v>
      </c>
      <c r="H79" s="16">
        <f>G79*0.4</f>
        <v>21.44</v>
      </c>
      <c r="I79" s="16">
        <f>F79+H79</f>
        <v>61.76</v>
      </c>
      <c r="J79" s="10"/>
    </row>
    <row r="80" spans="1:10">
      <c r="A80" s="13">
        <v>40</v>
      </c>
      <c r="B80" s="13" t="s">
        <v>245</v>
      </c>
      <c r="C80" s="14" t="s">
        <v>246</v>
      </c>
      <c r="D80" s="13">
        <v>20150203139</v>
      </c>
      <c r="E80" s="15" t="s">
        <v>137</v>
      </c>
      <c r="F80" s="9" t="s">
        <v>138</v>
      </c>
      <c r="G80" s="9" t="s">
        <v>247</v>
      </c>
      <c r="H80" s="16">
        <f>G80*0.4</f>
        <v>24.08</v>
      </c>
      <c r="I80" s="16">
        <f>F80+H80</f>
        <v>61.52</v>
      </c>
      <c r="J80" s="10"/>
    </row>
    <row r="81" spans="1:10">
      <c r="A81" s="13">
        <v>41</v>
      </c>
      <c r="B81" s="13" t="s">
        <v>248</v>
      </c>
      <c r="C81" s="14" t="s">
        <v>249</v>
      </c>
      <c r="D81" s="13">
        <v>20150203052</v>
      </c>
      <c r="E81" s="15" t="s">
        <v>45</v>
      </c>
      <c r="F81" s="9" t="s">
        <v>193</v>
      </c>
      <c r="G81" s="9" t="s">
        <v>250</v>
      </c>
      <c r="H81" s="16">
        <f>G81*0.4</f>
        <v>22.56</v>
      </c>
      <c r="I81" s="16">
        <f>F81+H81</f>
        <v>61.44</v>
      </c>
      <c r="J81" s="10"/>
    </row>
    <row r="82" spans="1:10">
      <c r="A82" s="13">
        <v>42</v>
      </c>
      <c r="B82" s="13" t="s">
        <v>251</v>
      </c>
      <c r="C82" s="14" t="s">
        <v>252</v>
      </c>
      <c r="D82" s="13">
        <v>20150203190</v>
      </c>
      <c r="E82" s="15" t="s">
        <v>127</v>
      </c>
      <c r="F82" s="9" t="s">
        <v>128</v>
      </c>
      <c r="G82" s="9" t="s">
        <v>253</v>
      </c>
      <c r="H82" s="16">
        <f>G82*0.4</f>
        <v>23.36</v>
      </c>
      <c r="I82" s="16">
        <f>F82+H82</f>
        <v>61.28</v>
      </c>
      <c r="J82" s="10"/>
    </row>
    <row r="83" spans="1:10">
      <c r="A83" s="13">
        <v>43</v>
      </c>
      <c r="B83" s="13" t="s">
        <v>254</v>
      </c>
      <c r="C83" s="14" t="s">
        <v>255</v>
      </c>
      <c r="D83" s="13">
        <v>20150203083</v>
      </c>
      <c r="E83" s="15" t="s">
        <v>70</v>
      </c>
      <c r="F83" s="9" t="s">
        <v>235</v>
      </c>
      <c r="G83" s="9" t="s">
        <v>256</v>
      </c>
      <c r="H83" s="16">
        <f>G83*0.4</f>
        <v>23.84</v>
      </c>
      <c r="I83" s="16">
        <f>F83+H83</f>
        <v>60.8</v>
      </c>
      <c r="J83" s="10"/>
    </row>
    <row r="84" spans="1:10">
      <c r="A84" s="13">
        <v>44</v>
      </c>
      <c r="B84" s="13" t="s">
        <v>257</v>
      </c>
      <c r="C84" s="14" t="s">
        <v>258</v>
      </c>
      <c r="D84" s="13">
        <v>20150203051</v>
      </c>
      <c r="E84" s="15" t="s">
        <v>81</v>
      </c>
      <c r="F84" s="9" t="s">
        <v>218</v>
      </c>
      <c r="G84" s="9" t="s">
        <v>259</v>
      </c>
      <c r="H84" s="16">
        <f>G84*0.4</f>
        <v>22.72</v>
      </c>
      <c r="I84" s="16">
        <f>F84+H84</f>
        <v>60.04</v>
      </c>
      <c r="J84" s="10"/>
    </row>
    <row r="85" spans="1:10">
      <c r="A85" s="13">
        <v>45</v>
      </c>
      <c r="B85" s="13" t="s">
        <v>260</v>
      </c>
      <c r="C85" s="14" t="s">
        <v>261</v>
      </c>
      <c r="D85" s="13">
        <v>20150203151</v>
      </c>
      <c r="E85" s="15" t="s">
        <v>127</v>
      </c>
      <c r="F85" s="9" t="s">
        <v>128</v>
      </c>
      <c r="G85" s="9" t="s">
        <v>262</v>
      </c>
      <c r="H85" s="16">
        <f>G85*0.4</f>
        <v>22</v>
      </c>
      <c r="I85" s="16">
        <f>F85+H85</f>
        <v>59.92</v>
      </c>
      <c r="J85" s="10"/>
    </row>
    <row r="86" spans="1:10">
      <c r="A86" s="13">
        <v>46</v>
      </c>
      <c r="B86" s="13" t="s">
        <v>263</v>
      </c>
      <c r="C86" s="14" t="s">
        <v>264</v>
      </c>
      <c r="D86" s="13">
        <v>20150203060</v>
      </c>
      <c r="E86" s="15" t="s">
        <v>208</v>
      </c>
      <c r="F86" s="9" t="s">
        <v>209</v>
      </c>
      <c r="G86" s="9" t="s">
        <v>265</v>
      </c>
      <c r="H86" s="16">
        <f>G86*0.4</f>
        <v>22.32</v>
      </c>
      <c r="I86" s="16">
        <f>F86+H86</f>
        <v>59.04</v>
      </c>
      <c r="J86" s="10"/>
    </row>
    <row r="87" spans="1:10">
      <c r="A87" s="13">
        <v>47</v>
      </c>
      <c r="B87" s="13" t="s">
        <v>266</v>
      </c>
      <c r="C87" s="14" t="s">
        <v>267</v>
      </c>
      <c r="D87" s="13">
        <v>20150203009</v>
      </c>
      <c r="E87" s="15" t="s">
        <v>81</v>
      </c>
      <c r="F87" s="9" t="s">
        <v>218</v>
      </c>
      <c r="G87" s="9" t="s">
        <v>268</v>
      </c>
      <c r="H87" s="16">
        <f>G87*0.4</f>
        <v>21.52</v>
      </c>
      <c r="I87" s="16">
        <f>F87+H87</f>
        <v>58.84</v>
      </c>
      <c r="J87" s="10"/>
    </row>
    <row r="88" spans="1:10">
      <c r="A88" s="13">
        <v>48</v>
      </c>
      <c r="B88" s="13" t="s">
        <v>269</v>
      </c>
      <c r="C88" s="14" t="s">
        <v>270</v>
      </c>
      <c r="D88" s="13">
        <v>20150203198</v>
      </c>
      <c r="E88" s="15" t="s">
        <v>168</v>
      </c>
      <c r="F88" s="9" t="s">
        <v>230</v>
      </c>
      <c r="G88" s="9" t="s">
        <v>271</v>
      </c>
      <c r="H88" s="16">
        <f>G88*0.4</f>
        <v>21.2</v>
      </c>
      <c r="I88" s="16">
        <f>F88+H88</f>
        <v>58.28</v>
      </c>
      <c r="J88" s="10"/>
    </row>
    <row r="89" spans="1:10">
      <c r="A89" s="13">
        <v>49</v>
      </c>
      <c r="B89" s="13" t="s">
        <v>272</v>
      </c>
      <c r="C89" s="14" t="s">
        <v>273</v>
      </c>
      <c r="D89" s="13">
        <v>20150203126</v>
      </c>
      <c r="E89" s="15" t="s">
        <v>208</v>
      </c>
      <c r="F89" s="9" t="s">
        <v>209</v>
      </c>
      <c r="G89" s="9" t="s">
        <v>274</v>
      </c>
      <c r="H89" s="16">
        <f>G89*0.4</f>
        <v>20.16</v>
      </c>
      <c r="I89" s="16">
        <f>F89+H89</f>
        <v>56.88</v>
      </c>
      <c r="J89" s="10"/>
    </row>
    <row r="90" spans="1:10">
      <c r="A90" s="13">
        <v>50</v>
      </c>
      <c r="B90" s="13" t="s">
        <v>275</v>
      </c>
      <c r="C90" s="14" t="s">
        <v>276</v>
      </c>
      <c r="D90" s="13">
        <v>20150203081</v>
      </c>
      <c r="E90" s="15" t="s">
        <v>277</v>
      </c>
      <c r="F90" s="9" t="s">
        <v>278</v>
      </c>
      <c r="G90" s="9" t="s">
        <v>279</v>
      </c>
      <c r="H90" s="16">
        <f>G90*0.4</f>
        <v>19.68</v>
      </c>
      <c r="I90" s="16">
        <f>F90+H90</f>
        <v>56.52</v>
      </c>
      <c r="J90" s="10"/>
    </row>
    <row r="91" spans="1:10">
      <c r="A91" s="13">
        <v>51</v>
      </c>
      <c r="B91" s="13" t="s">
        <v>280</v>
      </c>
      <c r="C91" s="14" t="s">
        <v>281</v>
      </c>
      <c r="D91" s="13">
        <v>20150203188</v>
      </c>
      <c r="E91" s="15" t="s">
        <v>67</v>
      </c>
      <c r="F91" s="9" t="s">
        <v>202</v>
      </c>
      <c r="G91" s="9" t="s">
        <v>282</v>
      </c>
      <c r="H91" s="16">
        <f>G91*0.4</f>
        <v>14.16</v>
      </c>
      <c r="I91" s="16">
        <f>F91+H91</f>
        <v>51.36</v>
      </c>
      <c r="J91" s="10"/>
    </row>
    <row r="92" spans="1:10">
      <c r="A92" s="13">
        <v>52</v>
      </c>
      <c r="B92" s="13" t="s">
        <v>283</v>
      </c>
      <c r="C92" s="14" t="s">
        <v>284</v>
      </c>
      <c r="D92" s="13">
        <v>20150203200</v>
      </c>
      <c r="E92" s="15" t="s">
        <v>81</v>
      </c>
      <c r="F92" s="9" t="s">
        <v>218</v>
      </c>
      <c r="G92" s="9" t="s">
        <v>285</v>
      </c>
      <c r="H92" s="16">
        <f>G92*0.4</f>
        <v>0</v>
      </c>
      <c r="I92" s="16">
        <f>F92+H92</f>
        <v>37.32</v>
      </c>
      <c r="J92" s="10" t="s">
        <v>84</v>
      </c>
    </row>
    <row r="93" ht="61" customHeight="1" spans="1:9">
      <c r="A93" s="3" t="s">
        <v>286</v>
      </c>
      <c r="B93" s="3"/>
      <c r="C93" s="3"/>
      <c r="D93" s="3"/>
      <c r="E93" s="3"/>
      <c r="F93" s="3"/>
      <c r="G93" s="3"/>
      <c r="H93" s="3"/>
      <c r="I93" s="3"/>
    </row>
    <row r="94" spans="1:9">
      <c r="A94" s="4" t="s">
        <v>1</v>
      </c>
      <c r="B94" s="4" t="s">
        <v>2</v>
      </c>
      <c r="C94" s="4" t="s">
        <v>3</v>
      </c>
      <c r="D94" s="4" t="s">
        <v>4</v>
      </c>
      <c r="E94" s="4" t="s">
        <v>5</v>
      </c>
      <c r="F94" s="5" t="s">
        <v>6</v>
      </c>
      <c r="G94" s="5" t="s">
        <v>7</v>
      </c>
      <c r="H94" s="5" t="s">
        <v>8</v>
      </c>
      <c r="I94" s="5" t="s">
        <v>9</v>
      </c>
    </row>
    <row r="95" spans="1:9">
      <c r="A95" s="6">
        <v>1</v>
      </c>
      <c r="B95" s="17" t="s">
        <v>287</v>
      </c>
      <c r="C95" s="18" t="s">
        <v>288</v>
      </c>
      <c r="D95" s="6">
        <v>20150208504</v>
      </c>
      <c r="E95" s="19" t="s">
        <v>104</v>
      </c>
      <c r="F95" s="20">
        <v>42.12</v>
      </c>
      <c r="G95" s="21" t="s">
        <v>289</v>
      </c>
      <c r="H95" s="20">
        <v>35.28</v>
      </c>
      <c r="I95" s="20">
        <v>77.4</v>
      </c>
    </row>
    <row r="96" spans="1:9">
      <c r="A96" s="6">
        <v>2</v>
      </c>
      <c r="B96" s="17" t="s">
        <v>290</v>
      </c>
      <c r="C96" s="18" t="s">
        <v>291</v>
      </c>
      <c r="D96" s="6">
        <v>20150208519</v>
      </c>
      <c r="E96" s="19" t="s">
        <v>292</v>
      </c>
      <c r="F96" s="20">
        <v>39.48</v>
      </c>
      <c r="G96" s="21" t="s">
        <v>293</v>
      </c>
      <c r="H96" s="20">
        <v>36.64</v>
      </c>
      <c r="I96" s="20">
        <v>76.12</v>
      </c>
    </row>
    <row r="97" spans="1:9">
      <c r="A97" s="6">
        <v>3</v>
      </c>
      <c r="B97" s="17" t="s">
        <v>294</v>
      </c>
      <c r="C97" s="18" t="s">
        <v>295</v>
      </c>
      <c r="D97" s="6">
        <v>20150208515</v>
      </c>
      <c r="E97" s="19" t="s">
        <v>292</v>
      </c>
      <c r="F97" s="20">
        <v>39.48</v>
      </c>
      <c r="G97" s="21" t="s">
        <v>296</v>
      </c>
      <c r="H97" s="20">
        <v>34.64</v>
      </c>
      <c r="I97" s="20">
        <v>74.12</v>
      </c>
    </row>
    <row r="98" spans="1:9">
      <c r="A98" s="6">
        <v>4</v>
      </c>
      <c r="B98" s="17" t="s">
        <v>297</v>
      </c>
      <c r="C98" s="18" t="s">
        <v>298</v>
      </c>
      <c r="D98" s="6">
        <v>20150208509</v>
      </c>
      <c r="E98" s="19" t="s">
        <v>208</v>
      </c>
      <c r="F98" s="20">
        <v>36.72</v>
      </c>
      <c r="G98" s="21" t="s">
        <v>299</v>
      </c>
      <c r="H98" s="20">
        <v>35.52</v>
      </c>
      <c r="I98" s="20">
        <v>72.24</v>
      </c>
    </row>
    <row r="99" spans="1:9">
      <c r="A99" s="6">
        <v>5</v>
      </c>
      <c r="B99" s="17" t="s">
        <v>300</v>
      </c>
      <c r="C99" s="18" t="s">
        <v>301</v>
      </c>
      <c r="D99" s="6">
        <v>20150208522</v>
      </c>
      <c r="E99" s="19" t="s">
        <v>302</v>
      </c>
      <c r="F99" s="20">
        <v>35.16</v>
      </c>
      <c r="G99" s="21" t="s">
        <v>303</v>
      </c>
      <c r="H99" s="20">
        <v>36.08</v>
      </c>
      <c r="I99" s="20">
        <v>71.24</v>
      </c>
    </row>
    <row r="100" spans="1:9">
      <c r="A100" s="6">
        <v>6</v>
      </c>
      <c r="B100" s="17" t="s">
        <v>304</v>
      </c>
      <c r="C100" s="18" t="s">
        <v>305</v>
      </c>
      <c r="D100" s="6">
        <v>20150208508</v>
      </c>
      <c r="E100" s="19" t="s">
        <v>137</v>
      </c>
      <c r="F100" s="20">
        <v>37.44</v>
      </c>
      <c r="G100" s="21" t="s">
        <v>306</v>
      </c>
      <c r="H100" s="20">
        <v>33.44</v>
      </c>
      <c r="I100" s="20">
        <v>70.88</v>
      </c>
    </row>
    <row r="101" spans="1:9">
      <c r="A101" s="6">
        <v>7</v>
      </c>
      <c r="B101" s="17" t="s">
        <v>307</v>
      </c>
      <c r="C101" s="18" t="s">
        <v>308</v>
      </c>
      <c r="D101" s="6">
        <v>20150208520</v>
      </c>
      <c r="E101" s="19" t="s">
        <v>309</v>
      </c>
      <c r="F101" s="20">
        <v>36.24</v>
      </c>
      <c r="G101" s="21" t="s">
        <v>310</v>
      </c>
      <c r="H101" s="20">
        <v>33.92</v>
      </c>
      <c r="I101" s="20">
        <v>70.16</v>
      </c>
    </row>
    <row r="102" spans="1:9">
      <c r="A102" s="6">
        <v>8</v>
      </c>
      <c r="B102" s="17" t="s">
        <v>311</v>
      </c>
      <c r="C102" s="18" t="s">
        <v>312</v>
      </c>
      <c r="D102" s="6">
        <v>20150208524</v>
      </c>
      <c r="E102" s="19" t="s">
        <v>313</v>
      </c>
      <c r="F102" s="20">
        <v>35.88</v>
      </c>
      <c r="G102" s="21" t="s">
        <v>310</v>
      </c>
      <c r="H102" s="20">
        <v>33.92</v>
      </c>
      <c r="I102" s="20">
        <v>69.8</v>
      </c>
    </row>
    <row r="103" spans="1:9">
      <c r="A103" s="6">
        <v>9</v>
      </c>
      <c r="B103" s="17" t="s">
        <v>314</v>
      </c>
      <c r="C103" s="18" t="s">
        <v>315</v>
      </c>
      <c r="D103" s="6">
        <v>20150208526</v>
      </c>
      <c r="E103" s="19" t="s">
        <v>316</v>
      </c>
      <c r="F103" s="20">
        <v>34.44</v>
      </c>
      <c r="G103" s="21" t="s">
        <v>317</v>
      </c>
      <c r="H103" s="20">
        <v>34.96</v>
      </c>
      <c r="I103" s="20">
        <v>69.4</v>
      </c>
    </row>
    <row r="104" spans="1:9">
      <c r="A104" s="6">
        <v>10</v>
      </c>
      <c r="B104" s="17" t="s">
        <v>318</v>
      </c>
      <c r="C104" s="18" t="s">
        <v>319</v>
      </c>
      <c r="D104" s="6">
        <v>20150208512</v>
      </c>
      <c r="E104" s="19" t="s">
        <v>302</v>
      </c>
      <c r="F104" s="20">
        <v>35.16</v>
      </c>
      <c r="G104" s="21" t="s">
        <v>306</v>
      </c>
      <c r="H104" s="20">
        <v>33.44</v>
      </c>
      <c r="I104" s="20">
        <v>68.6</v>
      </c>
    </row>
    <row r="105" spans="1:9">
      <c r="A105" s="6">
        <v>11</v>
      </c>
      <c r="B105" s="17" t="s">
        <v>320</v>
      </c>
      <c r="C105" s="18" t="s">
        <v>321</v>
      </c>
      <c r="D105" s="6">
        <v>20150208510</v>
      </c>
      <c r="E105" s="19" t="s">
        <v>277</v>
      </c>
      <c r="F105" s="20">
        <v>36.84</v>
      </c>
      <c r="G105" s="21" t="s">
        <v>322</v>
      </c>
      <c r="H105" s="20">
        <v>31.2</v>
      </c>
      <c r="I105" s="20">
        <v>68.04</v>
      </c>
    </row>
    <row r="106" spans="1:9">
      <c r="A106" s="6">
        <v>12</v>
      </c>
      <c r="B106" s="17" t="s">
        <v>323</v>
      </c>
      <c r="C106" s="18" t="s">
        <v>324</v>
      </c>
      <c r="D106" s="6">
        <v>20150208506</v>
      </c>
      <c r="E106" s="19" t="s">
        <v>325</v>
      </c>
      <c r="F106" s="20">
        <v>34.8</v>
      </c>
      <c r="G106" s="21" t="s">
        <v>326</v>
      </c>
      <c r="H106" s="20">
        <v>32.4</v>
      </c>
      <c r="I106" s="20">
        <v>67.2</v>
      </c>
    </row>
    <row r="107" ht="56" customHeight="1" spans="1:9">
      <c r="A107" s="3" t="s">
        <v>327</v>
      </c>
      <c r="B107" s="3"/>
      <c r="C107" s="3"/>
      <c r="D107" s="3"/>
      <c r="E107" s="3"/>
      <c r="F107" s="3"/>
      <c r="G107" s="3"/>
      <c r="H107" s="3"/>
      <c r="I107" s="3"/>
    </row>
    <row r="108" spans="1:9">
      <c r="A108" s="4" t="s">
        <v>1</v>
      </c>
      <c r="B108" s="4" t="s">
        <v>2</v>
      </c>
      <c r="C108" s="4" t="s">
        <v>3</v>
      </c>
      <c r="D108" s="4" t="s">
        <v>4</v>
      </c>
      <c r="E108" s="4" t="s">
        <v>5</v>
      </c>
      <c r="F108" s="5" t="s">
        <v>6</v>
      </c>
      <c r="G108" s="5" t="s">
        <v>7</v>
      </c>
      <c r="H108" s="5" t="s">
        <v>8</v>
      </c>
      <c r="I108" s="5" t="s">
        <v>9</v>
      </c>
    </row>
    <row r="109" spans="1:9">
      <c r="A109" s="6">
        <v>1</v>
      </c>
      <c r="B109" s="17" t="s">
        <v>328</v>
      </c>
      <c r="C109" s="18" t="s">
        <v>329</v>
      </c>
      <c r="D109" s="6">
        <v>20150205464</v>
      </c>
      <c r="E109" s="19" t="s">
        <v>330</v>
      </c>
      <c r="F109" s="20">
        <v>41.52</v>
      </c>
      <c r="G109" s="22">
        <v>93.2</v>
      </c>
      <c r="H109" s="20">
        <v>37.28</v>
      </c>
      <c r="I109" s="22">
        <v>78.8</v>
      </c>
    </row>
    <row r="110" spans="1:9">
      <c r="A110" s="6">
        <v>2</v>
      </c>
      <c r="B110" s="17" t="s">
        <v>331</v>
      </c>
      <c r="C110" s="18" t="s">
        <v>332</v>
      </c>
      <c r="D110" s="6">
        <v>20150205446</v>
      </c>
      <c r="E110" s="19" t="s">
        <v>37</v>
      </c>
      <c r="F110" s="20">
        <v>42.48</v>
      </c>
      <c r="G110" s="22">
        <v>90.6</v>
      </c>
      <c r="H110" s="20">
        <v>36.24</v>
      </c>
      <c r="I110" s="22">
        <v>78.72</v>
      </c>
    </row>
    <row r="111" spans="1:9">
      <c r="A111" s="6">
        <v>3</v>
      </c>
      <c r="B111" s="17" t="s">
        <v>333</v>
      </c>
      <c r="C111" s="18" t="s">
        <v>334</v>
      </c>
      <c r="D111" s="6">
        <v>20150205459</v>
      </c>
      <c r="E111" s="19" t="s">
        <v>81</v>
      </c>
      <c r="F111" s="20">
        <v>37.32</v>
      </c>
      <c r="G111" s="22">
        <v>88.8</v>
      </c>
      <c r="H111" s="20">
        <v>35.52</v>
      </c>
      <c r="I111" s="22">
        <v>72.84</v>
      </c>
    </row>
    <row r="112" spans="1:9">
      <c r="A112" s="6">
        <v>4</v>
      </c>
      <c r="B112" s="17" t="s">
        <v>335</v>
      </c>
      <c r="C112" s="18" t="s">
        <v>336</v>
      </c>
      <c r="D112" s="6">
        <v>20150205442</v>
      </c>
      <c r="E112" s="19" t="s">
        <v>302</v>
      </c>
      <c r="F112" s="20">
        <v>35.16</v>
      </c>
      <c r="G112" s="22">
        <v>94.2</v>
      </c>
      <c r="H112" s="20">
        <v>37.68</v>
      </c>
      <c r="I112" s="22">
        <v>72.84</v>
      </c>
    </row>
    <row r="113" spans="1:9">
      <c r="A113" s="6">
        <v>5</v>
      </c>
      <c r="B113" s="17" t="s">
        <v>337</v>
      </c>
      <c r="C113" s="18" t="s">
        <v>338</v>
      </c>
      <c r="D113" s="6">
        <v>20150205444</v>
      </c>
      <c r="E113" s="19" t="s">
        <v>339</v>
      </c>
      <c r="F113" s="20">
        <v>36</v>
      </c>
      <c r="G113" s="22">
        <v>88.4</v>
      </c>
      <c r="H113" s="20">
        <v>35.36</v>
      </c>
      <c r="I113" s="22">
        <v>71.36</v>
      </c>
    </row>
    <row r="114" spans="1:9">
      <c r="A114" s="6">
        <v>6</v>
      </c>
      <c r="B114" s="17" t="s">
        <v>340</v>
      </c>
      <c r="C114" s="18" t="s">
        <v>341</v>
      </c>
      <c r="D114" s="6">
        <v>20150205454</v>
      </c>
      <c r="E114" s="19" t="s">
        <v>247</v>
      </c>
      <c r="F114" s="20">
        <v>36.12</v>
      </c>
      <c r="G114" s="22">
        <v>83.8</v>
      </c>
      <c r="H114" s="20">
        <v>33.52</v>
      </c>
      <c r="I114" s="22">
        <v>69.64</v>
      </c>
    </row>
    <row r="115" ht="56" customHeight="1" spans="1:9">
      <c r="A115" s="3" t="s">
        <v>342</v>
      </c>
      <c r="B115" s="3"/>
      <c r="C115" s="3"/>
      <c r="D115" s="3"/>
      <c r="E115" s="3"/>
      <c r="F115" s="3"/>
      <c r="G115" s="3"/>
      <c r="H115" s="3"/>
      <c r="I115" s="3"/>
    </row>
    <row r="116" spans="1:9">
      <c r="A116" s="4" t="s">
        <v>1</v>
      </c>
      <c r="B116" s="4" t="s">
        <v>2</v>
      </c>
      <c r="C116" s="4" t="s">
        <v>3</v>
      </c>
      <c r="D116" s="4" t="s">
        <v>4</v>
      </c>
      <c r="E116" s="4" t="s">
        <v>5</v>
      </c>
      <c r="F116" s="5" t="s">
        <v>6</v>
      </c>
      <c r="G116" s="5" t="s">
        <v>7</v>
      </c>
      <c r="H116" s="5" t="s">
        <v>8</v>
      </c>
      <c r="I116" s="5" t="s">
        <v>9</v>
      </c>
    </row>
    <row r="117" spans="1:9">
      <c r="A117" s="6">
        <v>1</v>
      </c>
      <c r="B117" s="17" t="s">
        <v>343</v>
      </c>
      <c r="C117" s="18" t="s">
        <v>344</v>
      </c>
      <c r="D117" s="6">
        <v>20150206480</v>
      </c>
      <c r="E117" s="19" t="s">
        <v>227</v>
      </c>
      <c r="F117" s="20">
        <v>38.52</v>
      </c>
      <c r="G117" s="20">
        <v>93.8</v>
      </c>
      <c r="H117" s="20">
        <v>37.52</v>
      </c>
      <c r="I117" s="20">
        <v>76.04</v>
      </c>
    </row>
    <row r="118" spans="1:9">
      <c r="A118" s="6">
        <v>2</v>
      </c>
      <c r="B118" s="17" t="s">
        <v>345</v>
      </c>
      <c r="C118" s="18" t="s">
        <v>346</v>
      </c>
      <c r="D118" s="6">
        <v>20150206485</v>
      </c>
      <c r="E118" s="19" t="s">
        <v>171</v>
      </c>
      <c r="F118" s="20">
        <v>38.04</v>
      </c>
      <c r="G118" s="20">
        <v>91.4</v>
      </c>
      <c r="H118" s="20">
        <v>36.56</v>
      </c>
      <c r="I118" s="20">
        <v>74.6</v>
      </c>
    </row>
    <row r="119" spans="1:9">
      <c r="A119" s="6">
        <v>3</v>
      </c>
      <c r="B119" s="17" t="s">
        <v>347</v>
      </c>
      <c r="C119" s="18" t="s">
        <v>348</v>
      </c>
      <c r="D119" s="6">
        <v>20150206481</v>
      </c>
      <c r="E119" s="19" t="s">
        <v>59</v>
      </c>
      <c r="F119" s="20">
        <v>39.72</v>
      </c>
      <c r="G119" s="20">
        <v>85.6</v>
      </c>
      <c r="H119" s="20">
        <v>34.24</v>
      </c>
      <c r="I119" s="20">
        <v>73.96</v>
      </c>
    </row>
    <row r="120" spans="1:9">
      <c r="A120" s="6">
        <v>4</v>
      </c>
      <c r="B120" s="17" t="s">
        <v>349</v>
      </c>
      <c r="C120" s="18" t="s">
        <v>350</v>
      </c>
      <c r="D120" s="6">
        <v>20150206484</v>
      </c>
      <c r="E120" s="19" t="s">
        <v>179</v>
      </c>
      <c r="F120" s="20">
        <v>38.16</v>
      </c>
      <c r="G120" s="20">
        <v>83.6</v>
      </c>
      <c r="H120" s="20">
        <v>33.44</v>
      </c>
      <c r="I120" s="20">
        <v>71.6</v>
      </c>
    </row>
    <row r="121" ht="61" customHeight="1" spans="1:9">
      <c r="A121" s="3" t="s">
        <v>351</v>
      </c>
      <c r="B121" s="3"/>
      <c r="C121" s="3"/>
      <c r="D121" s="3"/>
      <c r="E121" s="3"/>
      <c r="F121" s="3"/>
      <c r="G121" s="3"/>
      <c r="H121" s="3"/>
      <c r="I121" s="3"/>
    </row>
    <row r="122" spans="1:9">
      <c r="A122" s="4" t="s">
        <v>1</v>
      </c>
      <c r="B122" s="4" t="s">
        <v>2</v>
      </c>
      <c r="C122" s="4" t="s">
        <v>3</v>
      </c>
      <c r="D122" s="4" t="s">
        <v>4</v>
      </c>
      <c r="E122" s="4" t="s">
        <v>5</v>
      </c>
      <c r="F122" s="5" t="s">
        <v>6</v>
      </c>
      <c r="G122" s="5" t="s">
        <v>7</v>
      </c>
      <c r="H122" s="5" t="s">
        <v>8</v>
      </c>
      <c r="I122" s="5" t="s">
        <v>9</v>
      </c>
    </row>
    <row r="123" spans="1:9">
      <c r="A123" s="6">
        <v>1</v>
      </c>
      <c r="B123" s="17" t="s">
        <v>352</v>
      </c>
      <c r="C123" s="18" t="s">
        <v>353</v>
      </c>
      <c r="D123" s="6">
        <v>20150207498</v>
      </c>
      <c r="E123" s="19" t="s">
        <v>81</v>
      </c>
      <c r="F123" s="20">
        <v>37.32</v>
      </c>
      <c r="G123" s="20">
        <v>88.2</v>
      </c>
      <c r="H123" s="20">
        <v>35.28</v>
      </c>
      <c r="I123" s="20">
        <v>72.6</v>
      </c>
    </row>
    <row r="124" spans="1:9">
      <c r="A124" s="6">
        <v>2</v>
      </c>
      <c r="B124" s="17" t="s">
        <v>354</v>
      </c>
      <c r="C124" s="18" t="s">
        <v>355</v>
      </c>
      <c r="D124" s="6">
        <v>20150207495</v>
      </c>
      <c r="E124" s="19" t="s">
        <v>339</v>
      </c>
      <c r="F124" s="20">
        <v>36</v>
      </c>
      <c r="G124" s="20">
        <v>89.8</v>
      </c>
      <c r="H124" s="20">
        <v>35.92</v>
      </c>
      <c r="I124" s="20">
        <v>71.92</v>
      </c>
    </row>
    <row r="125" spans="1:9">
      <c r="A125" s="6">
        <v>3</v>
      </c>
      <c r="B125" s="17" t="s">
        <v>356</v>
      </c>
      <c r="C125" s="18" t="s">
        <v>357</v>
      </c>
      <c r="D125" s="6">
        <v>20150207500</v>
      </c>
      <c r="E125" s="19" t="s">
        <v>48</v>
      </c>
      <c r="F125" s="20">
        <v>36.6</v>
      </c>
      <c r="G125" s="20">
        <v>86.4</v>
      </c>
      <c r="H125" s="20">
        <v>34.56</v>
      </c>
      <c r="I125" s="20">
        <v>71.16</v>
      </c>
    </row>
    <row r="126" spans="1:9">
      <c r="A126" s="6">
        <v>4</v>
      </c>
      <c r="B126" s="17" t="s">
        <v>358</v>
      </c>
      <c r="C126" s="18" t="s">
        <v>359</v>
      </c>
      <c r="D126" s="6">
        <v>20150207493</v>
      </c>
      <c r="E126" s="19" t="s">
        <v>137</v>
      </c>
      <c r="F126" s="20">
        <v>37.44</v>
      </c>
      <c r="G126" s="20">
        <v>80.4</v>
      </c>
      <c r="H126" s="20">
        <v>32.16</v>
      </c>
      <c r="I126" s="20">
        <v>69.6</v>
      </c>
    </row>
    <row r="127" ht="59" customHeight="1" spans="1:9">
      <c r="A127" s="3" t="s">
        <v>360</v>
      </c>
      <c r="B127" s="3"/>
      <c r="C127" s="3"/>
      <c r="D127" s="3"/>
      <c r="E127" s="3"/>
      <c r="F127" s="3"/>
      <c r="G127" s="3"/>
      <c r="H127" s="3"/>
      <c r="I127" s="3"/>
    </row>
    <row r="128" spans="1:9">
      <c r="A128" s="4" t="s">
        <v>1</v>
      </c>
      <c r="B128" s="4" t="s">
        <v>2</v>
      </c>
      <c r="C128" s="4" t="s">
        <v>3</v>
      </c>
      <c r="D128" s="4" t="s">
        <v>4</v>
      </c>
      <c r="E128" s="4" t="s">
        <v>5</v>
      </c>
      <c r="F128" s="5" t="s">
        <v>6</v>
      </c>
      <c r="G128" s="5" t="s">
        <v>7</v>
      </c>
      <c r="H128" s="5" t="s">
        <v>8</v>
      </c>
      <c r="I128" s="5" t="s">
        <v>9</v>
      </c>
    </row>
    <row r="129" spans="1:9">
      <c r="A129" s="6">
        <v>1</v>
      </c>
      <c r="B129" s="6" t="s">
        <v>361</v>
      </c>
      <c r="C129" s="18" t="s">
        <v>362</v>
      </c>
      <c r="D129" s="6">
        <v>20150208556</v>
      </c>
      <c r="E129" s="19" t="s">
        <v>363</v>
      </c>
      <c r="F129" s="23">
        <v>42.96</v>
      </c>
      <c r="G129" s="23">
        <v>91.6</v>
      </c>
      <c r="H129" s="23">
        <v>36.64</v>
      </c>
      <c r="I129" s="23">
        <v>79.6</v>
      </c>
    </row>
    <row r="130" spans="1:9">
      <c r="A130" s="6">
        <v>2</v>
      </c>
      <c r="B130" s="6" t="s">
        <v>364</v>
      </c>
      <c r="C130" s="18" t="s">
        <v>365</v>
      </c>
      <c r="D130" s="6">
        <v>20150208558</v>
      </c>
      <c r="E130" s="19" t="s">
        <v>366</v>
      </c>
      <c r="F130" s="23">
        <v>42</v>
      </c>
      <c r="G130" s="23">
        <v>85.2</v>
      </c>
      <c r="H130" s="23">
        <v>34.08</v>
      </c>
      <c r="I130" s="23">
        <v>76.08</v>
      </c>
    </row>
    <row r="131" ht="68" customHeight="1" spans="1:10">
      <c r="A131" s="3" t="s">
        <v>367</v>
      </c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4" t="s">
        <v>1</v>
      </c>
      <c r="B132" s="4" t="s">
        <v>2</v>
      </c>
      <c r="C132" s="4" t="s">
        <v>3</v>
      </c>
      <c r="D132" s="4" t="s">
        <v>4</v>
      </c>
      <c r="E132" s="4" t="s">
        <v>5</v>
      </c>
      <c r="F132" s="5" t="s">
        <v>6</v>
      </c>
      <c r="G132" s="5" t="s">
        <v>7</v>
      </c>
      <c r="H132" s="5" t="s">
        <v>8</v>
      </c>
      <c r="I132" s="5" t="s">
        <v>9</v>
      </c>
      <c r="J132" s="10" t="s">
        <v>10</v>
      </c>
    </row>
    <row r="133" spans="1:10">
      <c r="A133" s="6">
        <v>1</v>
      </c>
      <c r="B133" s="6" t="s">
        <v>368</v>
      </c>
      <c r="C133" s="18" t="s">
        <v>369</v>
      </c>
      <c r="D133" s="6">
        <v>20150204435</v>
      </c>
      <c r="E133" s="19" t="s">
        <v>179</v>
      </c>
      <c r="F133" s="9">
        <f t="shared" ref="F133:F140" si="8">E133*0.6</f>
        <v>38.16</v>
      </c>
      <c r="G133" s="10">
        <v>89.8</v>
      </c>
      <c r="H133" s="10">
        <f t="shared" ref="H133:H140" si="9">G133*0.4</f>
        <v>35.92</v>
      </c>
      <c r="I133" s="9">
        <f t="shared" ref="I133:I140" si="10">F133+H133</f>
        <v>74.08</v>
      </c>
      <c r="J133" s="10"/>
    </row>
    <row r="134" spans="1:10">
      <c r="A134" s="6">
        <v>2</v>
      </c>
      <c r="B134" s="6" t="s">
        <v>370</v>
      </c>
      <c r="C134" s="18" t="s">
        <v>371</v>
      </c>
      <c r="D134" s="6">
        <v>20150204440</v>
      </c>
      <c r="E134" s="19" t="s">
        <v>119</v>
      </c>
      <c r="F134" s="9">
        <f>E134*0.6</f>
        <v>39.96</v>
      </c>
      <c r="G134" s="10">
        <v>85</v>
      </c>
      <c r="H134" s="10">
        <f>G134*0.4</f>
        <v>34</v>
      </c>
      <c r="I134" s="9">
        <f>F134+H134</f>
        <v>73.96</v>
      </c>
      <c r="J134" s="10"/>
    </row>
    <row r="135" spans="1:10">
      <c r="A135" s="6">
        <v>3</v>
      </c>
      <c r="B135" s="6" t="s">
        <v>372</v>
      </c>
      <c r="C135" s="18" t="s">
        <v>373</v>
      </c>
      <c r="D135" s="6">
        <v>20150204560</v>
      </c>
      <c r="E135" s="19" t="s">
        <v>40</v>
      </c>
      <c r="F135" s="9">
        <f>E135*0.6</f>
        <v>37.8</v>
      </c>
      <c r="G135" s="10">
        <v>89.8</v>
      </c>
      <c r="H135" s="10">
        <f>G135*0.4</f>
        <v>35.92</v>
      </c>
      <c r="I135" s="9">
        <f>F135+H135</f>
        <v>73.72</v>
      </c>
      <c r="J135" s="10"/>
    </row>
    <row r="136" spans="1:10">
      <c r="A136" s="6">
        <v>4</v>
      </c>
      <c r="B136" s="6" t="s">
        <v>374</v>
      </c>
      <c r="C136" s="18" t="s">
        <v>375</v>
      </c>
      <c r="D136" s="6">
        <v>20150204428</v>
      </c>
      <c r="E136" s="19" t="s">
        <v>179</v>
      </c>
      <c r="F136" s="9">
        <f>E136*0.6</f>
        <v>38.16</v>
      </c>
      <c r="G136" s="10">
        <v>85.2</v>
      </c>
      <c r="H136" s="10">
        <f>G136*0.4</f>
        <v>34.08</v>
      </c>
      <c r="I136" s="9">
        <f>F136+H136</f>
        <v>72.24</v>
      </c>
      <c r="J136" s="10"/>
    </row>
    <row r="137" spans="1:10">
      <c r="A137" s="6">
        <v>5</v>
      </c>
      <c r="B137" s="6" t="s">
        <v>376</v>
      </c>
      <c r="C137" s="18" t="s">
        <v>377</v>
      </c>
      <c r="D137" s="6">
        <v>20150204426</v>
      </c>
      <c r="E137" s="19" t="s">
        <v>179</v>
      </c>
      <c r="F137" s="9">
        <f>E137*0.6</f>
        <v>38.16</v>
      </c>
      <c r="G137" s="10">
        <v>85</v>
      </c>
      <c r="H137" s="10">
        <f>G137*0.4</f>
        <v>34</v>
      </c>
      <c r="I137" s="9">
        <f>F137+H137</f>
        <v>72.16</v>
      </c>
      <c r="J137" s="10"/>
    </row>
    <row r="138" spans="1:10">
      <c r="A138" s="6">
        <v>6</v>
      </c>
      <c r="B138" s="6" t="s">
        <v>378</v>
      </c>
      <c r="C138" s="18" t="s">
        <v>379</v>
      </c>
      <c r="D138" s="6">
        <v>20150204436</v>
      </c>
      <c r="E138" s="19" t="s">
        <v>185</v>
      </c>
      <c r="F138" s="9">
        <f>E138*0.6</f>
        <v>38.4</v>
      </c>
      <c r="G138" s="10">
        <v>80</v>
      </c>
      <c r="H138" s="10">
        <f>G138*0.4</f>
        <v>32</v>
      </c>
      <c r="I138" s="9">
        <f>F138+H138</f>
        <v>70.4</v>
      </c>
      <c r="J138" s="10"/>
    </row>
    <row r="139" spans="1:10">
      <c r="A139" s="6">
        <v>7</v>
      </c>
      <c r="B139" s="6" t="s">
        <v>380</v>
      </c>
      <c r="C139" s="18" t="s">
        <v>381</v>
      </c>
      <c r="D139" s="6">
        <v>20150204427</v>
      </c>
      <c r="E139" s="19" t="s">
        <v>40</v>
      </c>
      <c r="F139" s="9">
        <f>E139*0.6</f>
        <v>37.8</v>
      </c>
      <c r="G139" s="10">
        <v>81.2</v>
      </c>
      <c r="H139" s="10">
        <f>G139*0.4</f>
        <v>32.48</v>
      </c>
      <c r="I139" s="9">
        <f>F139+H139</f>
        <v>70.28</v>
      </c>
      <c r="J139" s="10"/>
    </row>
    <row r="140" spans="1:10">
      <c r="A140" s="6">
        <v>8</v>
      </c>
      <c r="B140" s="6" t="s">
        <v>82</v>
      </c>
      <c r="C140" s="18" t="s">
        <v>382</v>
      </c>
      <c r="D140" s="6">
        <v>20150204437</v>
      </c>
      <c r="E140" s="19" t="s">
        <v>75</v>
      </c>
      <c r="F140" s="9">
        <f>E140*0.6</f>
        <v>37.68</v>
      </c>
      <c r="G140" s="10">
        <v>0</v>
      </c>
      <c r="H140" s="10">
        <f>G140*0.4</f>
        <v>0</v>
      </c>
      <c r="I140" s="9">
        <f>F140+H140</f>
        <v>37.68</v>
      </c>
      <c r="J140" s="10" t="s">
        <v>84</v>
      </c>
    </row>
    <row r="141" ht="59" customHeight="1" spans="1:10">
      <c r="A141" s="3" t="s">
        <v>383</v>
      </c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4" t="s">
        <v>1</v>
      </c>
      <c r="B142" s="4" t="s">
        <v>2</v>
      </c>
      <c r="C142" s="4" t="s">
        <v>3</v>
      </c>
      <c r="D142" s="4" t="s">
        <v>4</v>
      </c>
      <c r="E142" s="4" t="s">
        <v>5</v>
      </c>
      <c r="F142" s="5" t="s">
        <v>6</v>
      </c>
      <c r="G142" s="5" t="s">
        <v>7</v>
      </c>
      <c r="H142" s="5" t="s">
        <v>8</v>
      </c>
      <c r="I142" s="5" t="s">
        <v>9</v>
      </c>
      <c r="J142" s="10" t="s">
        <v>10</v>
      </c>
    </row>
    <row r="143" spans="1:10">
      <c r="A143" s="6">
        <v>1</v>
      </c>
      <c r="B143" s="6" t="s">
        <v>384</v>
      </c>
      <c r="C143" s="7" t="s">
        <v>385</v>
      </c>
      <c r="D143" s="7">
        <v>20150201392</v>
      </c>
      <c r="E143" s="8" t="s">
        <v>277</v>
      </c>
      <c r="F143" s="9">
        <f t="shared" ref="F143:F146" si="11">E143*0.6</f>
        <v>36.84</v>
      </c>
      <c r="G143" s="10">
        <v>78.4</v>
      </c>
      <c r="H143" s="10">
        <f t="shared" ref="H143:H146" si="12">G143*0.4</f>
        <v>31.36</v>
      </c>
      <c r="I143" s="9">
        <f t="shared" ref="I143:I146" si="13">F143+H143</f>
        <v>68.2</v>
      </c>
      <c r="J143" s="10"/>
    </row>
    <row r="144" spans="1:10">
      <c r="A144" s="6">
        <v>2</v>
      </c>
      <c r="B144" s="6" t="s">
        <v>386</v>
      </c>
      <c r="C144" s="7" t="s">
        <v>387</v>
      </c>
      <c r="D144" s="7">
        <v>20150201399</v>
      </c>
      <c r="E144" s="8" t="s">
        <v>75</v>
      </c>
      <c r="F144" s="9">
        <f>E144*0.6</f>
        <v>37.68</v>
      </c>
      <c r="G144" s="10">
        <v>76</v>
      </c>
      <c r="H144" s="10">
        <f>G144*0.4</f>
        <v>30.4</v>
      </c>
      <c r="I144" s="9">
        <f>F144+H144</f>
        <v>68.08</v>
      </c>
      <c r="J144" s="10"/>
    </row>
    <row r="145" spans="1:10">
      <c r="A145" s="6">
        <v>3</v>
      </c>
      <c r="B145" s="6" t="s">
        <v>388</v>
      </c>
      <c r="C145" s="7" t="s">
        <v>389</v>
      </c>
      <c r="D145" s="7">
        <v>20150201397</v>
      </c>
      <c r="E145" s="8" t="s">
        <v>171</v>
      </c>
      <c r="F145" s="9">
        <f>E145*0.6</f>
        <v>38.04</v>
      </c>
      <c r="G145" s="10">
        <v>73.6</v>
      </c>
      <c r="H145" s="10">
        <f>G145*0.4</f>
        <v>29.44</v>
      </c>
      <c r="I145" s="9">
        <f>F145+H145</f>
        <v>67.48</v>
      </c>
      <c r="J145" s="10"/>
    </row>
    <row r="146" spans="1:10">
      <c r="A146" s="6">
        <v>4</v>
      </c>
      <c r="B146" s="6" t="s">
        <v>390</v>
      </c>
      <c r="C146" s="7" t="s">
        <v>391</v>
      </c>
      <c r="D146" s="7">
        <v>20150201398</v>
      </c>
      <c r="E146" s="8" t="s">
        <v>292</v>
      </c>
      <c r="F146" s="9">
        <f>E146*0.6</f>
        <v>39.48</v>
      </c>
      <c r="G146" s="10">
        <v>0</v>
      </c>
      <c r="H146" s="10">
        <f>G146*0.4</f>
        <v>0</v>
      </c>
      <c r="I146" s="16">
        <f>F146+H146</f>
        <v>39.48</v>
      </c>
      <c r="J146" s="10" t="s">
        <v>84</v>
      </c>
    </row>
    <row r="147" ht="70" customHeight="1" spans="1:9">
      <c r="A147" s="3" t="s">
        <v>392</v>
      </c>
      <c r="B147" s="3"/>
      <c r="C147" s="3"/>
      <c r="D147" s="3"/>
      <c r="E147" s="3"/>
      <c r="F147" s="3"/>
      <c r="G147" s="3"/>
      <c r="H147" s="3"/>
      <c r="I147" s="3"/>
    </row>
    <row r="148" spans="1:9">
      <c r="A148" s="4" t="s">
        <v>1</v>
      </c>
      <c r="B148" s="4" t="s">
        <v>2</v>
      </c>
      <c r="C148" s="4" t="s">
        <v>3</v>
      </c>
      <c r="D148" s="4" t="s">
        <v>4</v>
      </c>
      <c r="E148" s="4" t="s">
        <v>5</v>
      </c>
      <c r="F148" s="5" t="s">
        <v>6</v>
      </c>
      <c r="G148" s="5" t="s">
        <v>7</v>
      </c>
      <c r="H148" s="5" t="s">
        <v>8</v>
      </c>
      <c r="I148" s="5" t="s">
        <v>9</v>
      </c>
    </row>
    <row r="149" spans="1:9">
      <c r="A149" s="6">
        <v>1</v>
      </c>
      <c r="B149" s="6" t="s">
        <v>393</v>
      </c>
      <c r="C149" s="24" t="s">
        <v>394</v>
      </c>
      <c r="D149" s="24">
        <v>20150202416</v>
      </c>
      <c r="E149" s="25" t="s">
        <v>395</v>
      </c>
      <c r="F149" s="9">
        <f t="shared" ref="F149:F156" si="14">E149*0.6</f>
        <v>45.72</v>
      </c>
      <c r="G149" s="10">
        <v>85.6</v>
      </c>
      <c r="H149" s="10">
        <f t="shared" ref="H149:H156" si="15">G149*0.4</f>
        <v>34.24</v>
      </c>
      <c r="I149" s="9">
        <f t="shared" ref="I149:I156" si="16">F149+H149</f>
        <v>79.96</v>
      </c>
    </row>
    <row r="150" spans="1:9">
      <c r="A150" s="6">
        <v>2</v>
      </c>
      <c r="B150" s="6" t="s">
        <v>396</v>
      </c>
      <c r="C150" s="24" t="s">
        <v>397</v>
      </c>
      <c r="D150" s="24">
        <v>20150202424</v>
      </c>
      <c r="E150" s="25" t="s">
        <v>398</v>
      </c>
      <c r="F150" s="9">
        <f>E150*0.6</f>
        <v>43.2</v>
      </c>
      <c r="G150" s="10">
        <v>91.2</v>
      </c>
      <c r="H150" s="10">
        <f>G150*0.4</f>
        <v>36.48</v>
      </c>
      <c r="I150" s="9">
        <f>F150+H150</f>
        <v>79.68</v>
      </c>
    </row>
    <row r="151" spans="1:9">
      <c r="A151" s="6">
        <v>3</v>
      </c>
      <c r="B151" s="6" t="s">
        <v>399</v>
      </c>
      <c r="C151" s="24" t="s">
        <v>400</v>
      </c>
      <c r="D151" s="24">
        <v>20150202422</v>
      </c>
      <c r="E151" s="25" t="s">
        <v>401</v>
      </c>
      <c r="F151" s="9">
        <f>E151*0.6</f>
        <v>44.16</v>
      </c>
      <c r="G151" s="10">
        <v>87.2</v>
      </c>
      <c r="H151" s="10">
        <f>G151*0.4</f>
        <v>34.88</v>
      </c>
      <c r="I151" s="9">
        <f>F151+H151</f>
        <v>79.04</v>
      </c>
    </row>
    <row r="152" spans="1:9">
      <c r="A152" s="6">
        <v>4</v>
      </c>
      <c r="B152" s="6" t="s">
        <v>402</v>
      </c>
      <c r="C152" s="24" t="s">
        <v>403</v>
      </c>
      <c r="D152" s="24">
        <v>20150202413</v>
      </c>
      <c r="E152" s="25" t="s">
        <v>151</v>
      </c>
      <c r="F152" s="9">
        <f>E152*0.6</f>
        <v>41.4</v>
      </c>
      <c r="G152" s="10">
        <v>85.2</v>
      </c>
      <c r="H152" s="10">
        <f>G152*0.4</f>
        <v>34.08</v>
      </c>
      <c r="I152" s="9">
        <f>F152+H152</f>
        <v>75.48</v>
      </c>
    </row>
    <row r="153" spans="1:9">
      <c r="A153" s="6">
        <v>5</v>
      </c>
      <c r="B153" s="6" t="s">
        <v>404</v>
      </c>
      <c r="C153" s="24" t="s">
        <v>405</v>
      </c>
      <c r="D153" s="24">
        <v>20150202417</v>
      </c>
      <c r="E153" s="25" t="s">
        <v>119</v>
      </c>
      <c r="F153" s="9">
        <f>E153*0.6</f>
        <v>39.96</v>
      </c>
      <c r="G153" s="10">
        <v>85.6</v>
      </c>
      <c r="H153" s="10">
        <f>G153*0.4</f>
        <v>34.24</v>
      </c>
      <c r="I153" s="9">
        <f>F153+H153</f>
        <v>74.2</v>
      </c>
    </row>
    <row r="154" spans="1:9">
      <c r="A154" s="6">
        <v>6</v>
      </c>
      <c r="B154" s="6" t="s">
        <v>406</v>
      </c>
      <c r="C154" s="24" t="s">
        <v>407</v>
      </c>
      <c r="D154" s="24">
        <v>20150202414</v>
      </c>
      <c r="E154" s="25" t="s">
        <v>183</v>
      </c>
      <c r="F154" s="9">
        <f>E154*0.6</f>
        <v>39.84</v>
      </c>
      <c r="G154" s="10">
        <v>84.2</v>
      </c>
      <c r="H154" s="10">
        <f>G154*0.4</f>
        <v>33.68</v>
      </c>
      <c r="I154" s="9">
        <f>F154+H154</f>
        <v>73.52</v>
      </c>
    </row>
    <row r="155" spans="1:9">
      <c r="A155" s="6">
        <v>7</v>
      </c>
      <c r="B155" s="6" t="s">
        <v>408</v>
      </c>
      <c r="C155" s="24" t="s">
        <v>409</v>
      </c>
      <c r="D155" s="24">
        <v>20150202423</v>
      </c>
      <c r="E155" s="25" t="s">
        <v>363</v>
      </c>
      <c r="F155" s="9">
        <f>E155*0.6</f>
        <v>42.96</v>
      </c>
      <c r="G155" s="10">
        <v>73.6</v>
      </c>
      <c r="H155" s="10">
        <f>G155*0.4</f>
        <v>29.44</v>
      </c>
      <c r="I155" s="9">
        <f>F155+H155</f>
        <v>72.4</v>
      </c>
    </row>
    <row r="156" spans="1:9">
      <c r="A156" s="6">
        <v>8</v>
      </c>
      <c r="B156" s="6" t="s">
        <v>410</v>
      </c>
      <c r="C156" s="26" t="s">
        <v>411</v>
      </c>
      <c r="D156" s="26">
        <v>20150201394</v>
      </c>
      <c r="E156" s="27" t="s">
        <v>166</v>
      </c>
      <c r="F156" s="9">
        <f>E156*0.6</f>
        <v>41.16</v>
      </c>
      <c r="G156" s="10">
        <v>75.8</v>
      </c>
      <c r="H156" s="10">
        <f>G156*0.4</f>
        <v>30.32</v>
      </c>
      <c r="I156" s="9">
        <f>F156+H156</f>
        <v>71.48</v>
      </c>
    </row>
    <row r="157" ht="71" customHeight="1" spans="1:10">
      <c r="A157" s="3" t="s">
        <v>412</v>
      </c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8" t="s">
        <v>1</v>
      </c>
      <c r="B158" s="28" t="s">
        <v>2</v>
      </c>
      <c r="C158" s="28" t="s">
        <v>3</v>
      </c>
      <c r="D158" s="28" t="s">
        <v>4</v>
      </c>
      <c r="E158" s="28" t="s">
        <v>5</v>
      </c>
      <c r="F158" s="5" t="s">
        <v>6</v>
      </c>
      <c r="G158" s="5" t="s">
        <v>7</v>
      </c>
      <c r="H158" s="5" t="s">
        <v>8</v>
      </c>
      <c r="I158" s="5" t="s">
        <v>9</v>
      </c>
      <c r="J158" s="5" t="s">
        <v>10</v>
      </c>
    </row>
    <row r="159" spans="1:10">
      <c r="A159" s="29">
        <v>1</v>
      </c>
      <c r="B159" s="29" t="s">
        <v>413</v>
      </c>
      <c r="C159" s="30" t="s">
        <v>414</v>
      </c>
      <c r="D159" s="29">
        <v>20150203223</v>
      </c>
      <c r="E159" s="31" t="s">
        <v>366</v>
      </c>
      <c r="F159" s="16">
        <f t="shared" ref="F159:F222" si="17">E159*0.6</f>
        <v>42</v>
      </c>
      <c r="G159" s="9" t="s">
        <v>415</v>
      </c>
      <c r="H159" s="16">
        <f t="shared" ref="H159:H222" si="18">G159*0.4</f>
        <v>37.36</v>
      </c>
      <c r="I159" s="16">
        <f t="shared" ref="I159:I222" si="19">F159+H159</f>
        <v>79.36</v>
      </c>
      <c r="J159" s="10"/>
    </row>
    <row r="160" spans="1:10">
      <c r="A160" s="29">
        <v>2</v>
      </c>
      <c r="B160" s="29" t="s">
        <v>416</v>
      </c>
      <c r="C160" s="30" t="s">
        <v>417</v>
      </c>
      <c r="D160" s="29">
        <v>20150203270</v>
      </c>
      <c r="E160" s="31" t="s">
        <v>148</v>
      </c>
      <c r="F160" s="16">
        <f>E160*0.6</f>
        <v>43.08</v>
      </c>
      <c r="G160" s="9" t="s">
        <v>418</v>
      </c>
      <c r="H160" s="16">
        <f>G160*0.4</f>
        <v>31.84</v>
      </c>
      <c r="I160" s="16">
        <f>F160+H160</f>
        <v>74.92</v>
      </c>
      <c r="J160" s="10"/>
    </row>
    <row r="161" spans="1:10">
      <c r="A161" s="29">
        <v>3</v>
      </c>
      <c r="B161" s="29" t="s">
        <v>419</v>
      </c>
      <c r="C161" s="30" t="s">
        <v>420</v>
      </c>
      <c r="D161" s="29">
        <v>20150203246</v>
      </c>
      <c r="E161" s="31" t="s">
        <v>194</v>
      </c>
      <c r="F161" s="16">
        <f>E161*0.6</f>
        <v>39.24</v>
      </c>
      <c r="G161" s="9" t="s">
        <v>421</v>
      </c>
      <c r="H161" s="16">
        <f>G161*0.4</f>
        <v>35.68</v>
      </c>
      <c r="I161" s="16">
        <f>F161+H161</f>
        <v>74.92</v>
      </c>
      <c r="J161" s="10"/>
    </row>
    <row r="162" spans="1:10">
      <c r="A162" s="29">
        <v>4</v>
      </c>
      <c r="B162" s="29" t="s">
        <v>422</v>
      </c>
      <c r="C162" s="30" t="s">
        <v>423</v>
      </c>
      <c r="D162" s="29">
        <v>20150203341</v>
      </c>
      <c r="E162" s="31" t="s">
        <v>122</v>
      </c>
      <c r="F162" s="16">
        <f>E162*0.6</f>
        <v>40.08</v>
      </c>
      <c r="G162" s="9" t="s">
        <v>424</v>
      </c>
      <c r="H162" s="16">
        <f>G162*0.4</f>
        <v>33.2</v>
      </c>
      <c r="I162" s="16">
        <f>F162+H162</f>
        <v>73.28</v>
      </c>
      <c r="J162" s="10"/>
    </row>
    <row r="163" spans="1:10">
      <c r="A163" s="29">
        <v>5</v>
      </c>
      <c r="B163" s="29" t="s">
        <v>425</v>
      </c>
      <c r="C163" s="30" t="s">
        <v>426</v>
      </c>
      <c r="D163" s="29">
        <v>20150203262</v>
      </c>
      <c r="E163" s="31" t="s">
        <v>330</v>
      </c>
      <c r="F163" s="16">
        <f>E163*0.6</f>
        <v>41.52</v>
      </c>
      <c r="G163" s="9" t="s">
        <v>427</v>
      </c>
      <c r="H163" s="16">
        <f>G163*0.4</f>
        <v>31.52</v>
      </c>
      <c r="I163" s="16">
        <f>F163+H163</f>
        <v>73.04</v>
      </c>
      <c r="J163" s="10"/>
    </row>
    <row r="164" spans="1:10">
      <c r="A164" s="29">
        <v>6</v>
      </c>
      <c r="B164" s="29" t="s">
        <v>428</v>
      </c>
      <c r="C164" s="30" t="s">
        <v>429</v>
      </c>
      <c r="D164" s="29">
        <v>20150203249</v>
      </c>
      <c r="E164" s="31" t="s">
        <v>51</v>
      </c>
      <c r="F164" s="16">
        <f>E164*0.6</f>
        <v>39.36</v>
      </c>
      <c r="G164" s="9" t="s">
        <v>306</v>
      </c>
      <c r="H164" s="16">
        <f>G164*0.4</f>
        <v>33.44</v>
      </c>
      <c r="I164" s="16">
        <f>F164+H164</f>
        <v>72.8</v>
      </c>
      <c r="J164" s="10"/>
    </row>
    <row r="165" spans="1:10">
      <c r="A165" s="29">
        <v>7</v>
      </c>
      <c r="B165" s="29" t="s">
        <v>430</v>
      </c>
      <c r="C165" s="30" t="s">
        <v>431</v>
      </c>
      <c r="D165" s="29">
        <v>20150203349</v>
      </c>
      <c r="E165" s="31" t="s">
        <v>75</v>
      </c>
      <c r="F165" s="16">
        <f>E165*0.6</f>
        <v>37.68</v>
      </c>
      <c r="G165" s="9" t="s">
        <v>317</v>
      </c>
      <c r="H165" s="16">
        <f>G165*0.4</f>
        <v>34.96</v>
      </c>
      <c r="I165" s="16">
        <f>F165+H165</f>
        <v>72.64</v>
      </c>
      <c r="J165" s="10"/>
    </row>
    <row r="166" spans="1:10">
      <c r="A166" s="29">
        <v>8</v>
      </c>
      <c r="B166" s="29" t="s">
        <v>432</v>
      </c>
      <c r="C166" s="30" t="s">
        <v>433</v>
      </c>
      <c r="D166" s="29">
        <v>20150203569</v>
      </c>
      <c r="E166" s="31" t="s">
        <v>28</v>
      </c>
      <c r="F166" s="16">
        <f>E166*0.6</f>
        <v>39.6</v>
      </c>
      <c r="G166" s="9" t="s">
        <v>434</v>
      </c>
      <c r="H166" s="16">
        <f>G166*0.4</f>
        <v>32.96</v>
      </c>
      <c r="I166" s="16">
        <f>F166+H166</f>
        <v>72.56</v>
      </c>
      <c r="J166" s="10"/>
    </row>
    <row r="167" spans="1:10">
      <c r="A167" s="29">
        <v>9</v>
      </c>
      <c r="B167" s="29" t="s">
        <v>435</v>
      </c>
      <c r="C167" s="30" t="s">
        <v>436</v>
      </c>
      <c r="D167" s="29">
        <v>20150203272</v>
      </c>
      <c r="E167" s="31" t="s">
        <v>54</v>
      </c>
      <c r="F167" s="16">
        <f>E167*0.6</f>
        <v>36.48</v>
      </c>
      <c r="G167" s="9" t="s">
        <v>437</v>
      </c>
      <c r="H167" s="16">
        <f>G167*0.4</f>
        <v>35.92</v>
      </c>
      <c r="I167" s="16">
        <f>F167+H167</f>
        <v>72.4</v>
      </c>
      <c r="J167" s="10"/>
    </row>
    <row r="168" spans="1:10">
      <c r="A168" s="29">
        <v>10</v>
      </c>
      <c r="B168" s="29" t="s">
        <v>438</v>
      </c>
      <c r="C168" s="30" t="s">
        <v>439</v>
      </c>
      <c r="D168" s="29">
        <v>20150203228</v>
      </c>
      <c r="E168" s="31" t="s">
        <v>75</v>
      </c>
      <c r="F168" s="16">
        <f>E168*0.6</f>
        <v>37.68</v>
      </c>
      <c r="G168" s="9" t="s">
        <v>296</v>
      </c>
      <c r="H168" s="16">
        <f>G168*0.4</f>
        <v>34.64</v>
      </c>
      <c r="I168" s="16">
        <f>F168+H168</f>
        <v>72.32</v>
      </c>
      <c r="J168" s="10"/>
    </row>
    <row r="169" spans="1:10">
      <c r="A169" s="29">
        <v>11</v>
      </c>
      <c r="B169" s="29" t="s">
        <v>440</v>
      </c>
      <c r="C169" s="30" t="s">
        <v>441</v>
      </c>
      <c r="D169" s="29">
        <v>20150203287</v>
      </c>
      <c r="E169" s="31" t="s">
        <v>48</v>
      </c>
      <c r="F169" s="16">
        <f>E169*0.6</f>
        <v>36.6</v>
      </c>
      <c r="G169" s="9" t="s">
        <v>442</v>
      </c>
      <c r="H169" s="16">
        <f>G169*0.4</f>
        <v>35.2</v>
      </c>
      <c r="I169" s="16">
        <f>F169+H169</f>
        <v>71.8</v>
      </c>
      <c r="J169" s="10"/>
    </row>
    <row r="170" spans="1:10">
      <c r="A170" s="29">
        <v>12</v>
      </c>
      <c r="B170" s="29" t="s">
        <v>443</v>
      </c>
      <c r="C170" s="30" t="s">
        <v>444</v>
      </c>
      <c r="D170" s="29">
        <v>20150203239</v>
      </c>
      <c r="E170" s="31" t="s">
        <v>45</v>
      </c>
      <c r="F170" s="16">
        <f>E170*0.6</f>
        <v>38.88</v>
      </c>
      <c r="G170" s="9" t="s">
        <v>445</v>
      </c>
      <c r="H170" s="16">
        <f>G170*0.4</f>
        <v>32.88</v>
      </c>
      <c r="I170" s="16">
        <f>F170+H170</f>
        <v>71.76</v>
      </c>
      <c r="J170" s="10"/>
    </row>
    <row r="171" spans="1:10">
      <c r="A171" s="29">
        <v>13</v>
      </c>
      <c r="B171" s="29" t="s">
        <v>446</v>
      </c>
      <c r="C171" s="30" t="s">
        <v>447</v>
      </c>
      <c r="D171" s="29">
        <v>20150203331</v>
      </c>
      <c r="E171" s="31" t="s">
        <v>78</v>
      </c>
      <c r="F171" s="16">
        <f>E171*0.6</f>
        <v>35.52</v>
      </c>
      <c r="G171" s="9" t="s">
        <v>448</v>
      </c>
      <c r="H171" s="16">
        <f>G171*0.4</f>
        <v>36</v>
      </c>
      <c r="I171" s="16">
        <f>F171+H171</f>
        <v>71.52</v>
      </c>
      <c r="J171" s="10"/>
    </row>
    <row r="172" spans="1:10">
      <c r="A172" s="29">
        <v>14</v>
      </c>
      <c r="B172" s="29" t="s">
        <v>449</v>
      </c>
      <c r="C172" s="30" t="s">
        <v>450</v>
      </c>
      <c r="D172" s="29">
        <v>20150203244</v>
      </c>
      <c r="E172" s="31" t="s">
        <v>75</v>
      </c>
      <c r="F172" s="16">
        <f>E172*0.6</f>
        <v>37.68</v>
      </c>
      <c r="G172" s="9" t="s">
        <v>451</v>
      </c>
      <c r="H172" s="16">
        <f>G172*0.4</f>
        <v>33.84</v>
      </c>
      <c r="I172" s="16">
        <f>F172+H172</f>
        <v>71.52</v>
      </c>
      <c r="J172" s="10"/>
    </row>
    <row r="173" spans="1:10">
      <c r="A173" s="29">
        <v>15</v>
      </c>
      <c r="B173" s="29" t="s">
        <v>452</v>
      </c>
      <c r="C173" s="30" t="s">
        <v>453</v>
      </c>
      <c r="D173" s="29">
        <v>20150203323</v>
      </c>
      <c r="E173" s="31" t="s">
        <v>454</v>
      </c>
      <c r="F173" s="16">
        <f>E173*0.6</f>
        <v>34.68</v>
      </c>
      <c r="G173" s="9" t="s">
        <v>455</v>
      </c>
      <c r="H173" s="16">
        <f>G173*0.4</f>
        <v>36.48</v>
      </c>
      <c r="I173" s="16">
        <f>F173+H173</f>
        <v>71.16</v>
      </c>
      <c r="J173" s="10"/>
    </row>
    <row r="174" spans="1:10">
      <c r="A174" s="29">
        <v>16</v>
      </c>
      <c r="B174" s="29" t="s">
        <v>456</v>
      </c>
      <c r="C174" s="30" t="s">
        <v>457</v>
      </c>
      <c r="D174" s="29">
        <v>20150203226</v>
      </c>
      <c r="E174" s="31" t="s">
        <v>458</v>
      </c>
      <c r="F174" s="16">
        <f>E174*0.6</f>
        <v>35.64</v>
      </c>
      <c r="G174" s="9" t="s">
        <v>459</v>
      </c>
      <c r="H174" s="16">
        <f>G174*0.4</f>
        <v>35.04</v>
      </c>
      <c r="I174" s="16">
        <f>F174+H174</f>
        <v>70.68</v>
      </c>
      <c r="J174" s="10"/>
    </row>
    <row r="175" spans="1:10">
      <c r="A175" s="29">
        <v>17</v>
      </c>
      <c r="B175" s="29" t="s">
        <v>460</v>
      </c>
      <c r="C175" s="30" t="s">
        <v>461</v>
      </c>
      <c r="D175" s="29">
        <v>20150203227</v>
      </c>
      <c r="E175" s="31" t="s">
        <v>151</v>
      </c>
      <c r="F175" s="16">
        <f>E175*0.6</f>
        <v>41.4</v>
      </c>
      <c r="G175" s="9" t="s">
        <v>462</v>
      </c>
      <c r="H175" s="16">
        <f>G175*0.4</f>
        <v>28.96</v>
      </c>
      <c r="I175" s="16">
        <f>F175+H175</f>
        <v>70.36</v>
      </c>
      <c r="J175" s="10"/>
    </row>
    <row r="176" spans="1:10">
      <c r="A176" s="29">
        <v>18</v>
      </c>
      <c r="B176" s="29" t="s">
        <v>463</v>
      </c>
      <c r="C176" s="30" t="s">
        <v>464</v>
      </c>
      <c r="D176" s="29">
        <v>20150203261</v>
      </c>
      <c r="E176" s="31" t="s">
        <v>203</v>
      </c>
      <c r="F176" s="16">
        <f>E176*0.6</f>
        <v>40.92</v>
      </c>
      <c r="G176" s="9" t="s">
        <v>465</v>
      </c>
      <c r="H176" s="16">
        <f>G176*0.4</f>
        <v>29.36</v>
      </c>
      <c r="I176" s="16">
        <f>F176+H176</f>
        <v>70.28</v>
      </c>
      <c r="J176" s="10"/>
    </row>
    <row r="177" spans="1:10">
      <c r="A177" s="29">
        <v>19</v>
      </c>
      <c r="B177" s="29" t="s">
        <v>466</v>
      </c>
      <c r="C177" s="30" t="s">
        <v>467</v>
      </c>
      <c r="D177" s="29">
        <v>20150203284</v>
      </c>
      <c r="E177" s="31" t="s">
        <v>81</v>
      </c>
      <c r="F177" s="16">
        <f>E177*0.6</f>
        <v>37.32</v>
      </c>
      <c r="G177" s="9" t="s">
        <v>445</v>
      </c>
      <c r="H177" s="16">
        <f>G177*0.4</f>
        <v>32.88</v>
      </c>
      <c r="I177" s="16">
        <f>F177+H177</f>
        <v>70.2</v>
      </c>
      <c r="J177" s="10"/>
    </row>
    <row r="178" spans="1:10">
      <c r="A178" s="29">
        <v>20</v>
      </c>
      <c r="B178" s="29" t="s">
        <v>468</v>
      </c>
      <c r="C178" s="30" t="s">
        <v>469</v>
      </c>
      <c r="D178" s="29">
        <v>20150203243</v>
      </c>
      <c r="E178" s="31" t="s">
        <v>48</v>
      </c>
      <c r="F178" s="16">
        <f>E178*0.6</f>
        <v>36.6</v>
      </c>
      <c r="G178" s="9" t="s">
        <v>470</v>
      </c>
      <c r="H178" s="16">
        <f>G178*0.4</f>
        <v>33.6</v>
      </c>
      <c r="I178" s="16">
        <f>F178+H178</f>
        <v>70.2</v>
      </c>
      <c r="J178" s="10"/>
    </row>
    <row r="179" spans="1:10">
      <c r="A179" s="29">
        <v>21</v>
      </c>
      <c r="B179" s="29" t="s">
        <v>471</v>
      </c>
      <c r="C179" s="30" t="s">
        <v>472</v>
      </c>
      <c r="D179" s="29">
        <v>20150203253</v>
      </c>
      <c r="E179" s="31" t="s">
        <v>309</v>
      </c>
      <c r="F179" s="16">
        <f>E179*0.6</f>
        <v>36.24</v>
      </c>
      <c r="G179" s="9" t="s">
        <v>451</v>
      </c>
      <c r="H179" s="16">
        <f>G179*0.4</f>
        <v>33.84</v>
      </c>
      <c r="I179" s="16">
        <f>F179+H179</f>
        <v>70.08</v>
      </c>
      <c r="J179" s="10"/>
    </row>
    <row r="180" spans="1:10">
      <c r="A180" s="29">
        <v>22</v>
      </c>
      <c r="B180" s="29" t="s">
        <v>473</v>
      </c>
      <c r="C180" s="30" t="s">
        <v>474</v>
      </c>
      <c r="D180" s="29">
        <v>20150203295</v>
      </c>
      <c r="E180" s="31" t="s">
        <v>112</v>
      </c>
      <c r="F180" s="16">
        <f>E180*0.6</f>
        <v>39</v>
      </c>
      <c r="G180" s="9" t="s">
        <v>475</v>
      </c>
      <c r="H180" s="16">
        <f>G180*0.4</f>
        <v>30.96</v>
      </c>
      <c r="I180" s="16">
        <f>F180+H180</f>
        <v>69.96</v>
      </c>
      <c r="J180" s="10"/>
    </row>
    <row r="181" spans="1:10">
      <c r="A181" s="29">
        <v>23</v>
      </c>
      <c r="B181" s="29" t="s">
        <v>476</v>
      </c>
      <c r="C181" s="30" t="s">
        <v>477</v>
      </c>
      <c r="D181" s="29">
        <v>20150203307</v>
      </c>
      <c r="E181" s="31" t="s">
        <v>28</v>
      </c>
      <c r="F181" s="16">
        <f>E181*0.6</f>
        <v>39.6</v>
      </c>
      <c r="G181" s="9" t="s">
        <v>478</v>
      </c>
      <c r="H181" s="16">
        <f>G181*0.4</f>
        <v>30.32</v>
      </c>
      <c r="I181" s="16">
        <f>F181+H181</f>
        <v>69.92</v>
      </c>
      <c r="J181" s="10"/>
    </row>
    <row r="182" spans="1:10">
      <c r="A182" s="29">
        <v>24</v>
      </c>
      <c r="B182" s="29" t="s">
        <v>479</v>
      </c>
      <c r="C182" s="30" t="s">
        <v>480</v>
      </c>
      <c r="D182" s="29">
        <v>20150203240</v>
      </c>
      <c r="E182" s="31" t="s">
        <v>481</v>
      </c>
      <c r="F182" s="16">
        <f>E182*0.6</f>
        <v>36.36</v>
      </c>
      <c r="G182" s="9" t="s">
        <v>482</v>
      </c>
      <c r="H182" s="16">
        <f>G182*0.4</f>
        <v>33.36</v>
      </c>
      <c r="I182" s="16">
        <f>F182+H182</f>
        <v>69.72</v>
      </c>
      <c r="J182" s="10"/>
    </row>
    <row r="183" spans="1:10">
      <c r="A183" s="29">
        <v>25</v>
      </c>
      <c r="B183" s="29" t="s">
        <v>483</v>
      </c>
      <c r="C183" s="30" t="s">
        <v>484</v>
      </c>
      <c r="D183" s="29">
        <v>20150203254</v>
      </c>
      <c r="E183" s="31" t="s">
        <v>313</v>
      </c>
      <c r="F183" s="16">
        <f>E183*0.6</f>
        <v>35.88</v>
      </c>
      <c r="G183" s="9" t="s">
        <v>485</v>
      </c>
      <c r="H183" s="16">
        <f>G183*0.4</f>
        <v>33.28</v>
      </c>
      <c r="I183" s="16">
        <f>F183+H183</f>
        <v>69.16</v>
      </c>
      <c r="J183" s="10"/>
    </row>
    <row r="184" spans="1:10">
      <c r="A184" s="29">
        <v>26</v>
      </c>
      <c r="B184" s="29" t="s">
        <v>486</v>
      </c>
      <c r="C184" s="30" t="s">
        <v>487</v>
      </c>
      <c r="D184" s="29">
        <v>20150203229</v>
      </c>
      <c r="E184" s="31" t="s">
        <v>51</v>
      </c>
      <c r="F184" s="16">
        <f>E184*0.6</f>
        <v>39.36</v>
      </c>
      <c r="G184" s="9" t="s">
        <v>488</v>
      </c>
      <c r="H184" s="16">
        <f>G184*0.4</f>
        <v>29.2</v>
      </c>
      <c r="I184" s="16">
        <f>F184+H184</f>
        <v>68.56</v>
      </c>
      <c r="J184" s="10"/>
    </row>
    <row r="185" spans="1:10">
      <c r="A185" s="29">
        <v>27</v>
      </c>
      <c r="B185" s="29" t="s">
        <v>489</v>
      </c>
      <c r="C185" s="30" t="s">
        <v>490</v>
      </c>
      <c r="D185" s="29">
        <v>20150203225</v>
      </c>
      <c r="E185" s="31" t="s">
        <v>185</v>
      </c>
      <c r="F185" s="16">
        <f>E185*0.6</f>
        <v>38.4</v>
      </c>
      <c r="G185" s="9" t="s">
        <v>117</v>
      </c>
      <c r="H185" s="16">
        <f>G185*0.4</f>
        <v>30.16</v>
      </c>
      <c r="I185" s="16">
        <f>F185+H185</f>
        <v>68.56</v>
      </c>
      <c r="J185" s="10"/>
    </row>
    <row r="186" spans="1:10">
      <c r="A186" s="29">
        <v>28</v>
      </c>
      <c r="B186" s="29" t="s">
        <v>491</v>
      </c>
      <c r="C186" s="30" t="s">
        <v>492</v>
      </c>
      <c r="D186" s="29">
        <v>20150203281</v>
      </c>
      <c r="E186" s="31" t="s">
        <v>309</v>
      </c>
      <c r="F186" s="16">
        <f>E186*0.6</f>
        <v>36.24</v>
      </c>
      <c r="G186" s="9" t="s">
        <v>124</v>
      </c>
      <c r="H186" s="16">
        <f>G186*0.4</f>
        <v>31.36</v>
      </c>
      <c r="I186" s="16">
        <f>F186+H186</f>
        <v>67.6</v>
      </c>
      <c r="J186" s="10"/>
    </row>
    <row r="187" spans="1:10">
      <c r="A187" s="29">
        <v>29</v>
      </c>
      <c r="B187" s="29" t="s">
        <v>493</v>
      </c>
      <c r="C187" s="30" t="s">
        <v>107</v>
      </c>
      <c r="D187" s="29">
        <v>20150203275</v>
      </c>
      <c r="E187" s="31" t="s">
        <v>70</v>
      </c>
      <c r="F187" s="16">
        <f>E187*0.6</f>
        <v>36.96</v>
      </c>
      <c r="G187" s="9" t="s">
        <v>494</v>
      </c>
      <c r="H187" s="16">
        <f>G187*0.4</f>
        <v>30.56</v>
      </c>
      <c r="I187" s="16">
        <f>F187+H187</f>
        <v>67.52</v>
      </c>
      <c r="J187" s="10"/>
    </row>
    <row r="188" spans="1:10">
      <c r="A188" s="29">
        <v>30</v>
      </c>
      <c r="B188" s="29" t="s">
        <v>495</v>
      </c>
      <c r="C188" s="30" t="s">
        <v>496</v>
      </c>
      <c r="D188" s="29">
        <v>20150203335</v>
      </c>
      <c r="E188" s="31" t="s">
        <v>250</v>
      </c>
      <c r="F188" s="16">
        <f>E188*0.6</f>
        <v>33.84</v>
      </c>
      <c r="G188" s="9" t="s">
        <v>470</v>
      </c>
      <c r="H188" s="16">
        <f>G188*0.4</f>
        <v>33.6</v>
      </c>
      <c r="I188" s="16">
        <f>F188+H188</f>
        <v>67.44</v>
      </c>
      <c r="J188" s="10"/>
    </row>
    <row r="189" spans="1:10">
      <c r="A189" s="29">
        <v>31</v>
      </c>
      <c r="B189" s="29" t="s">
        <v>497</v>
      </c>
      <c r="C189" s="30" t="s">
        <v>498</v>
      </c>
      <c r="D189" s="29">
        <v>20150203306</v>
      </c>
      <c r="E189" s="31" t="s">
        <v>499</v>
      </c>
      <c r="F189" s="16">
        <f>E189*0.6</f>
        <v>33.72</v>
      </c>
      <c r="G189" s="9" t="s">
        <v>470</v>
      </c>
      <c r="H189" s="16">
        <f>G189*0.4</f>
        <v>33.6</v>
      </c>
      <c r="I189" s="16">
        <f>F189+H189</f>
        <v>67.32</v>
      </c>
      <c r="J189" s="10"/>
    </row>
    <row r="190" spans="1:10">
      <c r="A190" s="29">
        <v>32</v>
      </c>
      <c r="B190" s="29" t="s">
        <v>500</v>
      </c>
      <c r="C190" s="30" t="s">
        <v>501</v>
      </c>
      <c r="D190" s="29">
        <v>20150203343</v>
      </c>
      <c r="E190" s="31" t="s">
        <v>81</v>
      </c>
      <c r="F190" s="16">
        <f>E190*0.6</f>
        <v>37.32</v>
      </c>
      <c r="G190" s="9" t="s">
        <v>502</v>
      </c>
      <c r="H190" s="16">
        <f>G190*0.4</f>
        <v>29.92</v>
      </c>
      <c r="I190" s="16">
        <f>F190+H190</f>
        <v>67.24</v>
      </c>
      <c r="J190" s="10"/>
    </row>
    <row r="191" spans="1:10">
      <c r="A191" s="29">
        <v>33</v>
      </c>
      <c r="B191" s="29" t="s">
        <v>503</v>
      </c>
      <c r="C191" s="30" t="s">
        <v>504</v>
      </c>
      <c r="D191" s="29">
        <v>20150203252</v>
      </c>
      <c r="E191" s="31" t="s">
        <v>339</v>
      </c>
      <c r="F191" s="16">
        <f>E191*0.6</f>
        <v>36</v>
      </c>
      <c r="G191" s="9" t="s">
        <v>505</v>
      </c>
      <c r="H191" s="16">
        <f>G191*0.4</f>
        <v>31.12</v>
      </c>
      <c r="I191" s="16">
        <f>F191+H191</f>
        <v>67.12</v>
      </c>
      <c r="J191" s="10"/>
    </row>
    <row r="192" spans="1:10">
      <c r="A192" s="29">
        <v>34</v>
      </c>
      <c r="B192" s="29" t="s">
        <v>506</v>
      </c>
      <c r="C192" s="30" t="s">
        <v>507</v>
      </c>
      <c r="D192" s="29">
        <v>20150203266</v>
      </c>
      <c r="E192" s="31" t="s">
        <v>54</v>
      </c>
      <c r="F192" s="16">
        <f>E192*0.6</f>
        <v>36.48</v>
      </c>
      <c r="G192" s="9" t="s">
        <v>478</v>
      </c>
      <c r="H192" s="16">
        <f>G192*0.4</f>
        <v>30.32</v>
      </c>
      <c r="I192" s="16">
        <f>F192+H192</f>
        <v>66.8</v>
      </c>
      <c r="J192" s="10"/>
    </row>
    <row r="193" spans="1:10">
      <c r="A193" s="29">
        <v>35</v>
      </c>
      <c r="B193" s="29" t="s">
        <v>508</v>
      </c>
      <c r="C193" s="30" t="s">
        <v>509</v>
      </c>
      <c r="D193" s="29">
        <v>20150203276</v>
      </c>
      <c r="E193" s="31" t="s">
        <v>259</v>
      </c>
      <c r="F193" s="16">
        <f>E193*0.6</f>
        <v>34.08</v>
      </c>
      <c r="G193" s="9" t="s">
        <v>510</v>
      </c>
      <c r="H193" s="16">
        <f>G193*0.4</f>
        <v>32.72</v>
      </c>
      <c r="I193" s="16">
        <f>F193+H193</f>
        <v>66.8</v>
      </c>
      <c r="J193" s="10"/>
    </row>
    <row r="194" spans="1:10">
      <c r="A194" s="29">
        <v>36</v>
      </c>
      <c r="B194" s="29" t="s">
        <v>511</v>
      </c>
      <c r="C194" s="30" t="s">
        <v>512</v>
      </c>
      <c r="D194" s="29">
        <v>20150203230</v>
      </c>
      <c r="E194" s="31" t="s">
        <v>481</v>
      </c>
      <c r="F194" s="16">
        <f>E194*0.6</f>
        <v>36.36</v>
      </c>
      <c r="G194" s="9" t="s">
        <v>16</v>
      </c>
      <c r="H194" s="16">
        <f>G194*0.4</f>
        <v>30.4</v>
      </c>
      <c r="I194" s="16">
        <f>F194+H194</f>
        <v>66.76</v>
      </c>
      <c r="J194" s="10"/>
    </row>
    <row r="195" spans="1:10">
      <c r="A195" s="29">
        <v>37</v>
      </c>
      <c r="B195" s="29" t="s">
        <v>513</v>
      </c>
      <c r="C195" s="30" t="s">
        <v>514</v>
      </c>
      <c r="D195" s="29">
        <v>20150203318</v>
      </c>
      <c r="E195" s="31" t="s">
        <v>499</v>
      </c>
      <c r="F195" s="16">
        <f>E195*0.6</f>
        <v>33.72</v>
      </c>
      <c r="G195" s="9" t="s">
        <v>515</v>
      </c>
      <c r="H195" s="16">
        <f>G195*0.4</f>
        <v>33.04</v>
      </c>
      <c r="I195" s="16">
        <f>F195+H195</f>
        <v>66.76</v>
      </c>
      <c r="J195" s="10"/>
    </row>
    <row r="196" spans="1:10">
      <c r="A196" s="29">
        <v>38</v>
      </c>
      <c r="B196" s="29" t="s">
        <v>516</v>
      </c>
      <c r="C196" s="30" t="s">
        <v>517</v>
      </c>
      <c r="D196" s="29">
        <v>20150203313</v>
      </c>
      <c r="E196" s="31" t="s">
        <v>250</v>
      </c>
      <c r="F196" s="16">
        <f>E196*0.6</f>
        <v>33.84</v>
      </c>
      <c r="G196" s="9" t="s">
        <v>445</v>
      </c>
      <c r="H196" s="16">
        <f>G196*0.4</f>
        <v>32.88</v>
      </c>
      <c r="I196" s="16">
        <f>F196+H196</f>
        <v>66.72</v>
      </c>
      <c r="J196" s="10"/>
    </row>
    <row r="197" spans="1:10">
      <c r="A197" s="29">
        <v>39</v>
      </c>
      <c r="B197" s="29" t="s">
        <v>518</v>
      </c>
      <c r="C197" s="30" t="s">
        <v>519</v>
      </c>
      <c r="D197" s="29">
        <v>20150203347</v>
      </c>
      <c r="E197" s="31" t="s">
        <v>213</v>
      </c>
      <c r="F197" s="16">
        <f>E197*0.6</f>
        <v>34.92</v>
      </c>
      <c r="G197" s="9" t="s">
        <v>13</v>
      </c>
      <c r="H197" s="16">
        <f>G197*0.4</f>
        <v>31.76</v>
      </c>
      <c r="I197" s="16">
        <f>F197+H197</f>
        <v>66.68</v>
      </c>
      <c r="J197" s="10"/>
    </row>
    <row r="198" spans="1:10">
      <c r="A198" s="29">
        <v>40</v>
      </c>
      <c r="B198" s="29" t="s">
        <v>520</v>
      </c>
      <c r="C198" s="30" t="s">
        <v>521</v>
      </c>
      <c r="D198" s="29">
        <v>20150203268</v>
      </c>
      <c r="E198" s="31" t="s">
        <v>137</v>
      </c>
      <c r="F198" s="16">
        <f>E198*0.6</f>
        <v>37.44</v>
      </c>
      <c r="G198" s="9" t="s">
        <v>522</v>
      </c>
      <c r="H198" s="16">
        <f>G198*0.4</f>
        <v>29.04</v>
      </c>
      <c r="I198" s="16">
        <f>F198+H198</f>
        <v>66.48</v>
      </c>
      <c r="J198" s="10"/>
    </row>
    <row r="199" spans="1:10">
      <c r="A199" s="29">
        <v>41</v>
      </c>
      <c r="B199" s="29" t="s">
        <v>523</v>
      </c>
      <c r="C199" s="30" t="s">
        <v>524</v>
      </c>
      <c r="D199" s="29">
        <v>20150203259</v>
      </c>
      <c r="E199" s="31" t="s">
        <v>316</v>
      </c>
      <c r="F199" s="16">
        <f>E199*0.6</f>
        <v>34.44</v>
      </c>
      <c r="G199" s="9" t="s">
        <v>129</v>
      </c>
      <c r="H199" s="16">
        <f>G199*0.4</f>
        <v>31.92</v>
      </c>
      <c r="I199" s="16">
        <f>F199+H199</f>
        <v>66.36</v>
      </c>
      <c r="J199" s="10"/>
    </row>
    <row r="200" spans="1:10">
      <c r="A200" s="29">
        <v>42</v>
      </c>
      <c r="B200" s="29" t="s">
        <v>525</v>
      </c>
      <c r="C200" s="30" t="s">
        <v>526</v>
      </c>
      <c r="D200" s="29">
        <v>20150203351</v>
      </c>
      <c r="E200" s="31" t="s">
        <v>250</v>
      </c>
      <c r="F200" s="16">
        <f>E200*0.6</f>
        <v>33.84</v>
      </c>
      <c r="G200" s="9" t="s">
        <v>418</v>
      </c>
      <c r="H200" s="16">
        <f>G200*0.4</f>
        <v>31.84</v>
      </c>
      <c r="I200" s="16">
        <f>F200+H200</f>
        <v>65.68</v>
      </c>
      <c r="J200" s="10"/>
    </row>
    <row r="201" spans="1:10">
      <c r="A201" s="29">
        <v>43</v>
      </c>
      <c r="B201" s="29" t="s">
        <v>527</v>
      </c>
      <c r="C201" s="30" t="s">
        <v>528</v>
      </c>
      <c r="D201" s="29">
        <v>20150203352</v>
      </c>
      <c r="E201" s="31" t="s">
        <v>302</v>
      </c>
      <c r="F201" s="16">
        <f>E201*0.6</f>
        <v>35.16</v>
      </c>
      <c r="G201" s="9" t="s">
        <v>16</v>
      </c>
      <c r="H201" s="16">
        <f>G201*0.4</f>
        <v>30.4</v>
      </c>
      <c r="I201" s="16">
        <f>F201+H201</f>
        <v>65.56</v>
      </c>
      <c r="J201" s="10"/>
    </row>
    <row r="202" spans="1:10">
      <c r="A202" s="29">
        <v>44</v>
      </c>
      <c r="B202" s="29" t="s">
        <v>529</v>
      </c>
      <c r="C202" s="30" t="s">
        <v>530</v>
      </c>
      <c r="D202" s="29">
        <v>20150203278</v>
      </c>
      <c r="E202" s="31" t="s">
        <v>499</v>
      </c>
      <c r="F202" s="16">
        <f>E202*0.6</f>
        <v>33.72</v>
      </c>
      <c r="G202" s="9" t="s">
        <v>418</v>
      </c>
      <c r="H202" s="16">
        <f>G202*0.4</f>
        <v>31.84</v>
      </c>
      <c r="I202" s="16">
        <f>F202+H202</f>
        <v>65.56</v>
      </c>
      <c r="J202" s="10"/>
    </row>
    <row r="203" spans="1:10">
      <c r="A203" s="29">
        <v>45</v>
      </c>
      <c r="B203" s="29" t="s">
        <v>531</v>
      </c>
      <c r="C203" s="30" t="s">
        <v>532</v>
      </c>
      <c r="D203" s="29">
        <v>20150203340</v>
      </c>
      <c r="E203" s="31" t="s">
        <v>533</v>
      </c>
      <c r="F203" s="16">
        <f>E203*0.6</f>
        <v>35.28</v>
      </c>
      <c r="G203" s="9" t="s">
        <v>117</v>
      </c>
      <c r="H203" s="16">
        <f>G203*0.4</f>
        <v>30.16</v>
      </c>
      <c r="I203" s="16">
        <f>F203+H203</f>
        <v>65.44</v>
      </c>
      <c r="J203" s="10"/>
    </row>
    <row r="204" spans="1:10">
      <c r="A204" s="29">
        <v>46</v>
      </c>
      <c r="B204" s="29" t="s">
        <v>534</v>
      </c>
      <c r="C204" s="30" t="s">
        <v>535</v>
      </c>
      <c r="D204" s="29">
        <v>20150203311</v>
      </c>
      <c r="E204" s="31" t="s">
        <v>302</v>
      </c>
      <c r="F204" s="16">
        <f>E204*0.6</f>
        <v>35.16</v>
      </c>
      <c r="G204" s="9" t="s">
        <v>117</v>
      </c>
      <c r="H204" s="16">
        <f>G204*0.4</f>
        <v>30.16</v>
      </c>
      <c r="I204" s="16">
        <f>F204+H204</f>
        <v>65.32</v>
      </c>
      <c r="J204" s="10"/>
    </row>
    <row r="205" spans="1:10">
      <c r="A205" s="29">
        <v>47</v>
      </c>
      <c r="B205" s="29" t="s">
        <v>536</v>
      </c>
      <c r="C205" s="30" t="s">
        <v>537</v>
      </c>
      <c r="D205" s="29">
        <v>20150203316</v>
      </c>
      <c r="E205" s="31" t="s">
        <v>259</v>
      </c>
      <c r="F205" s="16">
        <f>E205*0.6</f>
        <v>34.08</v>
      </c>
      <c r="G205" s="9" t="s">
        <v>505</v>
      </c>
      <c r="H205" s="16">
        <f>G205*0.4</f>
        <v>31.12</v>
      </c>
      <c r="I205" s="16">
        <f>F205+H205</f>
        <v>65.2</v>
      </c>
      <c r="J205" s="10"/>
    </row>
    <row r="206" spans="1:10">
      <c r="A206" s="29">
        <v>48</v>
      </c>
      <c r="B206" s="29" t="s">
        <v>538</v>
      </c>
      <c r="C206" s="30" t="s">
        <v>539</v>
      </c>
      <c r="D206" s="29">
        <v>20150203283</v>
      </c>
      <c r="E206" s="31" t="s">
        <v>67</v>
      </c>
      <c r="F206" s="16">
        <f>E206*0.6</f>
        <v>37.2</v>
      </c>
      <c r="G206" s="9" t="s">
        <v>366</v>
      </c>
      <c r="H206" s="16">
        <f>G206*0.4</f>
        <v>28</v>
      </c>
      <c r="I206" s="16">
        <f>F206+H206</f>
        <v>65.2</v>
      </c>
      <c r="J206" s="10"/>
    </row>
    <row r="207" spans="1:10">
      <c r="A207" s="29">
        <v>49</v>
      </c>
      <c r="B207" s="29" t="s">
        <v>540</v>
      </c>
      <c r="C207" s="30" t="s">
        <v>541</v>
      </c>
      <c r="D207" s="29">
        <v>20150203241</v>
      </c>
      <c r="E207" s="31" t="s">
        <v>454</v>
      </c>
      <c r="F207" s="16">
        <f>E207*0.6</f>
        <v>34.68</v>
      </c>
      <c r="G207" s="9" t="s">
        <v>16</v>
      </c>
      <c r="H207" s="16">
        <f>G207*0.4</f>
        <v>30.4</v>
      </c>
      <c r="I207" s="16">
        <f>F207+H207</f>
        <v>65.08</v>
      </c>
      <c r="J207" s="10"/>
    </row>
    <row r="208" spans="1:10">
      <c r="A208" s="29">
        <v>50</v>
      </c>
      <c r="B208" s="29" t="s">
        <v>542</v>
      </c>
      <c r="C208" s="30" t="s">
        <v>543</v>
      </c>
      <c r="D208" s="29">
        <v>20150203342</v>
      </c>
      <c r="E208" s="31" t="s">
        <v>544</v>
      </c>
      <c r="F208" s="16">
        <f>E208*0.6</f>
        <v>34.32</v>
      </c>
      <c r="G208" s="9" t="s">
        <v>545</v>
      </c>
      <c r="H208" s="16">
        <f>G208*0.4</f>
        <v>30.72</v>
      </c>
      <c r="I208" s="16">
        <f>F208+H208</f>
        <v>65.04</v>
      </c>
      <c r="J208" s="10"/>
    </row>
    <row r="209" spans="1:10">
      <c r="A209" s="29">
        <v>51</v>
      </c>
      <c r="B209" s="29" t="s">
        <v>546</v>
      </c>
      <c r="C209" s="30" t="s">
        <v>547</v>
      </c>
      <c r="D209" s="29">
        <v>20150203314</v>
      </c>
      <c r="E209" s="31" t="s">
        <v>339</v>
      </c>
      <c r="F209" s="16">
        <f>E209*0.6</f>
        <v>36</v>
      </c>
      <c r="G209" s="9" t="s">
        <v>548</v>
      </c>
      <c r="H209" s="16">
        <f>G209*0.4</f>
        <v>28.88</v>
      </c>
      <c r="I209" s="16">
        <f>F209+H209</f>
        <v>64.88</v>
      </c>
      <c r="J209" s="10"/>
    </row>
    <row r="210" spans="1:10">
      <c r="A210" s="29">
        <v>52</v>
      </c>
      <c r="B210" s="29" t="s">
        <v>549</v>
      </c>
      <c r="C210" s="30" t="s">
        <v>550</v>
      </c>
      <c r="D210" s="29">
        <v>20150203297</v>
      </c>
      <c r="E210" s="31" t="s">
        <v>259</v>
      </c>
      <c r="F210" s="16">
        <f>E210*0.6</f>
        <v>34.08</v>
      </c>
      <c r="G210" s="9" t="s">
        <v>551</v>
      </c>
      <c r="H210" s="16">
        <f>G210*0.4</f>
        <v>30.8</v>
      </c>
      <c r="I210" s="16">
        <f>F210+H210</f>
        <v>64.88</v>
      </c>
      <c r="J210" s="10"/>
    </row>
    <row r="211" spans="1:10">
      <c r="A211" s="29">
        <v>53</v>
      </c>
      <c r="B211" s="29" t="s">
        <v>552</v>
      </c>
      <c r="C211" s="30" t="s">
        <v>553</v>
      </c>
      <c r="D211" s="29">
        <v>20150203250</v>
      </c>
      <c r="E211" s="31" t="s">
        <v>339</v>
      </c>
      <c r="F211" s="16">
        <f>E211*0.6</f>
        <v>36</v>
      </c>
      <c r="G211" s="9" t="s">
        <v>148</v>
      </c>
      <c r="H211" s="16">
        <f>G211*0.4</f>
        <v>28.72</v>
      </c>
      <c r="I211" s="16">
        <f>F211+H211</f>
        <v>64.72</v>
      </c>
      <c r="J211" s="10"/>
    </row>
    <row r="212" spans="1:10">
      <c r="A212" s="29">
        <v>54</v>
      </c>
      <c r="B212" s="29" t="s">
        <v>554</v>
      </c>
      <c r="C212" s="30" t="s">
        <v>555</v>
      </c>
      <c r="D212" s="29">
        <v>20150203339</v>
      </c>
      <c r="E212" s="31" t="s">
        <v>137</v>
      </c>
      <c r="F212" s="16">
        <f>E212*0.6</f>
        <v>37.44</v>
      </c>
      <c r="G212" s="9" t="s">
        <v>98</v>
      </c>
      <c r="H212" s="16">
        <f>G212*0.4</f>
        <v>27.12</v>
      </c>
      <c r="I212" s="16">
        <f>F212+H212</f>
        <v>64.56</v>
      </c>
      <c r="J212" s="10"/>
    </row>
    <row r="213" spans="1:10">
      <c r="A213" s="29">
        <v>55</v>
      </c>
      <c r="B213" s="29" t="s">
        <v>556</v>
      </c>
      <c r="C213" s="30" t="s">
        <v>557</v>
      </c>
      <c r="D213" s="29">
        <v>20150203258</v>
      </c>
      <c r="E213" s="31" t="s">
        <v>339</v>
      </c>
      <c r="F213" s="16">
        <f>E213*0.6</f>
        <v>36</v>
      </c>
      <c r="G213" s="9" t="s">
        <v>558</v>
      </c>
      <c r="H213" s="16">
        <f>G213*0.4</f>
        <v>28.48</v>
      </c>
      <c r="I213" s="16">
        <f>F213+H213</f>
        <v>64.48</v>
      </c>
      <c r="J213" s="10"/>
    </row>
    <row r="214" spans="1:10">
      <c r="A214" s="29">
        <v>56</v>
      </c>
      <c r="B214" s="29" t="s">
        <v>559</v>
      </c>
      <c r="C214" s="30" t="s">
        <v>560</v>
      </c>
      <c r="D214" s="29">
        <v>20150203274</v>
      </c>
      <c r="E214" s="31" t="s">
        <v>544</v>
      </c>
      <c r="F214" s="16">
        <f>E214*0.6</f>
        <v>34.32</v>
      </c>
      <c r="G214" s="9" t="s">
        <v>117</v>
      </c>
      <c r="H214" s="16">
        <f>G214*0.4</f>
        <v>30.16</v>
      </c>
      <c r="I214" s="16">
        <f>F214+H214</f>
        <v>64.48</v>
      </c>
      <c r="J214" s="10"/>
    </row>
    <row r="215" spans="1:10">
      <c r="A215" s="29">
        <v>57</v>
      </c>
      <c r="B215" s="29" t="s">
        <v>561</v>
      </c>
      <c r="C215" s="30" t="s">
        <v>562</v>
      </c>
      <c r="D215" s="29">
        <v>20150203224</v>
      </c>
      <c r="E215" s="31" t="s">
        <v>168</v>
      </c>
      <c r="F215" s="16">
        <f>E215*0.6</f>
        <v>37.08</v>
      </c>
      <c r="G215" s="9" t="s">
        <v>98</v>
      </c>
      <c r="H215" s="16">
        <f>G215*0.4</f>
        <v>27.12</v>
      </c>
      <c r="I215" s="16">
        <f>F215+H215</f>
        <v>64.2</v>
      </c>
      <c r="J215" s="10"/>
    </row>
    <row r="216" spans="1:10">
      <c r="A216" s="29">
        <v>58</v>
      </c>
      <c r="B216" s="29" t="s">
        <v>563</v>
      </c>
      <c r="C216" s="30" t="s">
        <v>564</v>
      </c>
      <c r="D216" s="29">
        <v>20150203280</v>
      </c>
      <c r="E216" s="31" t="s">
        <v>499</v>
      </c>
      <c r="F216" s="16">
        <f>E216*0.6</f>
        <v>33.72</v>
      </c>
      <c r="G216" s="9" t="s">
        <v>117</v>
      </c>
      <c r="H216" s="16">
        <f>G216*0.4</f>
        <v>30.16</v>
      </c>
      <c r="I216" s="16">
        <f>F216+H216</f>
        <v>63.88</v>
      </c>
      <c r="J216" s="10"/>
    </row>
    <row r="217" spans="1:10">
      <c r="A217" s="29">
        <v>59</v>
      </c>
      <c r="B217" s="29" t="s">
        <v>565</v>
      </c>
      <c r="C217" s="30" t="s">
        <v>566</v>
      </c>
      <c r="D217" s="29">
        <v>20150203286</v>
      </c>
      <c r="E217" s="31" t="s">
        <v>250</v>
      </c>
      <c r="F217" s="16">
        <f>E217*0.6</f>
        <v>33.84</v>
      </c>
      <c r="G217" s="9" t="s">
        <v>567</v>
      </c>
      <c r="H217" s="16">
        <f>G217*0.4</f>
        <v>30</v>
      </c>
      <c r="I217" s="16">
        <f>F217+H217</f>
        <v>63.84</v>
      </c>
      <c r="J217" s="10"/>
    </row>
    <row r="218" spans="1:10">
      <c r="A218" s="29">
        <v>60</v>
      </c>
      <c r="B218" s="29" t="s">
        <v>568</v>
      </c>
      <c r="C218" s="18" t="s">
        <v>569</v>
      </c>
      <c r="D218" s="6">
        <v>20150203315</v>
      </c>
      <c r="E218" s="19" t="s">
        <v>570</v>
      </c>
      <c r="F218" s="16">
        <f>E218*0.6</f>
        <v>33.6</v>
      </c>
      <c r="G218" s="9" t="s">
        <v>567</v>
      </c>
      <c r="H218" s="16">
        <f>G218*0.4</f>
        <v>30</v>
      </c>
      <c r="I218" s="16">
        <f>F218+H218</f>
        <v>63.6</v>
      </c>
      <c r="J218" s="10"/>
    </row>
    <row r="219" spans="1:10">
      <c r="A219" s="29">
        <v>61</v>
      </c>
      <c r="B219" s="29" t="s">
        <v>571</v>
      </c>
      <c r="C219" s="30" t="s">
        <v>572</v>
      </c>
      <c r="D219" s="29">
        <v>20150203248</v>
      </c>
      <c r="E219" s="31" t="s">
        <v>454</v>
      </c>
      <c r="F219" s="16">
        <f>E219*0.6</f>
        <v>34.68</v>
      </c>
      <c r="G219" s="9" t="s">
        <v>548</v>
      </c>
      <c r="H219" s="16">
        <f>G219*0.4</f>
        <v>28.88</v>
      </c>
      <c r="I219" s="16">
        <f>F219+H219</f>
        <v>63.56</v>
      </c>
      <c r="J219" s="10"/>
    </row>
    <row r="220" spans="1:10">
      <c r="A220" s="29">
        <v>62</v>
      </c>
      <c r="B220" s="29" t="s">
        <v>573</v>
      </c>
      <c r="C220" s="30" t="s">
        <v>574</v>
      </c>
      <c r="D220" s="29">
        <v>20150203022</v>
      </c>
      <c r="E220" s="31" t="s">
        <v>250</v>
      </c>
      <c r="F220" s="16">
        <f>E220*0.6</f>
        <v>33.84</v>
      </c>
      <c r="G220" s="9" t="s">
        <v>575</v>
      </c>
      <c r="H220" s="16">
        <f>G220*0.4</f>
        <v>29.68</v>
      </c>
      <c r="I220" s="16">
        <f>F220+H220</f>
        <v>63.52</v>
      </c>
      <c r="J220" s="10"/>
    </row>
    <row r="221" spans="1:10">
      <c r="A221" s="29">
        <v>63</v>
      </c>
      <c r="B221" s="29" t="s">
        <v>576</v>
      </c>
      <c r="C221" s="30" t="s">
        <v>577</v>
      </c>
      <c r="D221" s="29">
        <v>20150203571</v>
      </c>
      <c r="E221" s="31" t="s">
        <v>544</v>
      </c>
      <c r="F221" s="16">
        <f>E221*0.6</f>
        <v>34.32</v>
      </c>
      <c r="G221" s="9" t="s">
        <v>148</v>
      </c>
      <c r="H221" s="16">
        <f>G221*0.4</f>
        <v>28.72</v>
      </c>
      <c r="I221" s="16">
        <f>F221+H221</f>
        <v>63.04</v>
      </c>
      <c r="J221" s="10"/>
    </row>
    <row r="222" spans="1:10">
      <c r="A222" s="29">
        <v>64</v>
      </c>
      <c r="B222" s="29" t="s">
        <v>578</v>
      </c>
      <c r="C222" s="30" t="s">
        <v>579</v>
      </c>
      <c r="D222" s="29">
        <v>20150203562</v>
      </c>
      <c r="E222" s="31" t="s">
        <v>325</v>
      </c>
      <c r="F222" s="16">
        <f>E222*0.6</f>
        <v>34.8</v>
      </c>
      <c r="G222" s="9" t="s">
        <v>104</v>
      </c>
      <c r="H222" s="16">
        <f>G222*0.4</f>
        <v>28.08</v>
      </c>
      <c r="I222" s="16">
        <f>F222+H222</f>
        <v>62.88</v>
      </c>
      <c r="J222" s="10"/>
    </row>
    <row r="223" spans="1:10">
      <c r="A223" s="29">
        <v>65</v>
      </c>
      <c r="B223" s="29" t="s">
        <v>580</v>
      </c>
      <c r="C223" s="30" t="s">
        <v>581</v>
      </c>
      <c r="D223" s="29">
        <v>20150203277</v>
      </c>
      <c r="E223" s="31" t="s">
        <v>499</v>
      </c>
      <c r="F223" s="16">
        <f t="shared" ref="F223:F239" si="20">E223*0.6</f>
        <v>33.72</v>
      </c>
      <c r="G223" s="9" t="s">
        <v>522</v>
      </c>
      <c r="H223" s="16">
        <f t="shared" ref="H223:H239" si="21">G223*0.4</f>
        <v>29.04</v>
      </c>
      <c r="I223" s="16">
        <f t="shared" ref="I223:I239" si="22">F223+H223</f>
        <v>62.76</v>
      </c>
      <c r="J223" s="10"/>
    </row>
    <row r="224" spans="1:10">
      <c r="A224" s="29">
        <v>66</v>
      </c>
      <c r="B224" s="29" t="s">
        <v>582</v>
      </c>
      <c r="C224" s="30" t="s">
        <v>369</v>
      </c>
      <c r="D224" s="29">
        <v>20150203251</v>
      </c>
      <c r="E224" s="31" t="s">
        <v>499</v>
      </c>
      <c r="F224" s="16">
        <f>E224*0.6</f>
        <v>33.72</v>
      </c>
      <c r="G224" s="9" t="s">
        <v>583</v>
      </c>
      <c r="H224" s="16">
        <f>G224*0.4</f>
        <v>28.24</v>
      </c>
      <c r="I224" s="16">
        <f>F224+H224</f>
        <v>61.96</v>
      </c>
      <c r="J224" s="10"/>
    </row>
    <row r="225" spans="1:10">
      <c r="A225" s="29">
        <v>67</v>
      </c>
      <c r="B225" s="29" t="s">
        <v>584</v>
      </c>
      <c r="C225" s="30" t="s">
        <v>585</v>
      </c>
      <c r="D225" s="29">
        <v>20150203350</v>
      </c>
      <c r="E225" s="31" t="s">
        <v>586</v>
      </c>
      <c r="F225" s="16">
        <f>E225*0.6</f>
        <v>35.4</v>
      </c>
      <c r="G225" s="9" t="s">
        <v>51</v>
      </c>
      <c r="H225" s="16">
        <f>G225*0.4</f>
        <v>26.24</v>
      </c>
      <c r="I225" s="16">
        <f>F225+H225</f>
        <v>61.64</v>
      </c>
      <c r="J225" s="10"/>
    </row>
    <row r="226" spans="1:10">
      <c r="A226" s="29">
        <v>68</v>
      </c>
      <c r="B226" s="29" t="s">
        <v>587</v>
      </c>
      <c r="C226" s="30" t="s">
        <v>588</v>
      </c>
      <c r="D226" s="29">
        <v>20150203255</v>
      </c>
      <c r="E226" s="31" t="s">
        <v>48</v>
      </c>
      <c r="F226" s="16">
        <f>E226*0.6</f>
        <v>36.6</v>
      </c>
      <c r="G226" s="9" t="s">
        <v>67</v>
      </c>
      <c r="H226" s="16">
        <f>G226*0.4</f>
        <v>24.8</v>
      </c>
      <c r="I226" s="16">
        <f>F226+H226</f>
        <v>61.4</v>
      </c>
      <c r="J226" s="10"/>
    </row>
    <row r="227" spans="1:10">
      <c r="A227" s="29">
        <v>69</v>
      </c>
      <c r="B227" s="29" t="s">
        <v>589</v>
      </c>
      <c r="C227" s="30" t="s">
        <v>590</v>
      </c>
      <c r="D227" s="29">
        <v>20150203299</v>
      </c>
      <c r="E227" s="31" t="s">
        <v>256</v>
      </c>
      <c r="F227" s="16">
        <f>E227*0.6</f>
        <v>35.76</v>
      </c>
      <c r="G227" s="9" t="s">
        <v>179</v>
      </c>
      <c r="H227" s="16">
        <f>G227*0.4</f>
        <v>25.44</v>
      </c>
      <c r="I227" s="16">
        <f>F227+H227</f>
        <v>61.2</v>
      </c>
      <c r="J227" s="10"/>
    </row>
    <row r="228" spans="1:10">
      <c r="A228" s="29">
        <v>70</v>
      </c>
      <c r="B228" s="29" t="s">
        <v>591</v>
      </c>
      <c r="C228" s="30" t="s">
        <v>592</v>
      </c>
      <c r="D228" s="29">
        <v>20150203271</v>
      </c>
      <c r="E228" s="31" t="s">
        <v>81</v>
      </c>
      <c r="F228" s="16">
        <f>E228*0.6</f>
        <v>37.32</v>
      </c>
      <c r="G228" s="9" t="s">
        <v>256</v>
      </c>
      <c r="H228" s="16">
        <f>G228*0.4</f>
        <v>23.84</v>
      </c>
      <c r="I228" s="16">
        <f>F228+H228</f>
        <v>61.16</v>
      </c>
      <c r="J228" s="10"/>
    </row>
    <row r="229" spans="1:10">
      <c r="A229" s="29">
        <v>71</v>
      </c>
      <c r="B229" s="29" t="s">
        <v>593</v>
      </c>
      <c r="C229" s="30" t="s">
        <v>594</v>
      </c>
      <c r="D229" s="29">
        <v>20150203308</v>
      </c>
      <c r="E229" s="31" t="s">
        <v>533</v>
      </c>
      <c r="F229" s="16">
        <f>E229*0.6</f>
        <v>35.28</v>
      </c>
      <c r="G229" s="9" t="s">
        <v>227</v>
      </c>
      <c r="H229" s="16">
        <f>G229*0.4</f>
        <v>25.68</v>
      </c>
      <c r="I229" s="16">
        <f>F229+H229</f>
        <v>60.96</v>
      </c>
      <c r="J229" s="10"/>
    </row>
    <row r="230" spans="1:10">
      <c r="A230" s="29">
        <v>72</v>
      </c>
      <c r="B230" s="29" t="s">
        <v>595</v>
      </c>
      <c r="C230" s="30" t="s">
        <v>596</v>
      </c>
      <c r="D230" s="29">
        <v>20150203290</v>
      </c>
      <c r="E230" s="31" t="s">
        <v>597</v>
      </c>
      <c r="F230" s="16">
        <f>E230*0.6</f>
        <v>33.96</v>
      </c>
      <c r="G230" s="9" t="s">
        <v>101</v>
      </c>
      <c r="H230" s="16">
        <f>G230*0.4</f>
        <v>26.96</v>
      </c>
      <c r="I230" s="16">
        <f>F230+H230</f>
        <v>60.92</v>
      </c>
      <c r="J230" s="10"/>
    </row>
    <row r="231" spans="1:10">
      <c r="A231" s="29">
        <v>73</v>
      </c>
      <c r="B231" s="29" t="s">
        <v>598</v>
      </c>
      <c r="C231" s="30" t="s">
        <v>599</v>
      </c>
      <c r="D231" s="29">
        <v>20150203321</v>
      </c>
      <c r="E231" s="31" t="s">
        <v>259</v>
      </c>
      <c r="F231" s="16">
        <f>E231*0.6</f>
        <v>34.08</v>
      </c>
      <c r="G231" s="9" t="s">
        <v>157</v>
      </c>
      <c r="H231" s="16">
        <f>G231*0.4</f>
        <v>26.8</v>
      </c>
      <c r="I231" s="16">
        <f>F231+H231</f>
        <v>60.88</v>
      </c>
      <c r="J231" s="10"/>
    </row>
    <row r="232" spans="1:10">
      <c r="A232" s="29">
        <v>74</v>
      </c>
      <c r="B232" s="29" t="s">
        <v>600</v>
      </c>
      <c r="C232" s="30" t="s">
        <v>601</v>
      </c>
      <c r="D232" s="29">
        <v>20150203330</v>
      </c>
      <c r="E232" s="31" t="s">
        <v>454</v>
      </c>
      <c r="F232" s="16">
        <f>E232*0.6</f>
        <v>34.68</v>
      </c>
      <c r="G232" s="9" t="s">
        <v>602</v>
      </c>
      <c r="H232" s="16">
        <f>G232*0.4</f>
        <v>25.84</v>
      </c>
      <c r="I232" s="16">
        <f>F232+H232</f>
        <v>60.52</v>
      </c>
      <c r="J232" s="10"/>
    </row>
    <row r="233" spans="1:10">
      <c r="A233" s="29">
        <v>75</v>
      </c>
      <c r="B233" s="29" t="s">
        <v>603</v>
      </c>
      <c r="C233" s="30" t="s">
        <v>604</v>
      </c>
      <c r="D233" s="29">
        <v>20150203322</v>
      </c>
      <c r="E233" s="31" t="s">
        <v>316</v>
      </c>
      <c r="F233" s="16">
        <f>E233*0.6</f>
        <v>34.44</v>
      </c>
      <c r="G233" s="9" t="s">
        <v>179</v>
      </c>
      <c r="H233" s="16">
        <f>G233*0.4</f>
        <v>25.44</v>
      </c>
      <c r="I233" s="16">
        <f>F233+H233</f>
        <v>59.88</v>
      </c>
      <c r="J233" s="10"/>
    </row>
    <row r="234" spans="1:10">
      <c r="A234" s="29">
        <v>76</v>
      </c>
      <c r="B234" s="29" t="s">
        <v>605</v>
      </c>
      <c r="C234" s="30" t="s">
        <v>606</v>
      </c>
      <c r="D234" s="29">
        <v>20150203305</v>
      </c>
      <c r="E234" s="31" t="s">
        <v>250</v>
      </c>
      <c r="F234" s="16">
        <f>E234*0.6</f>
        <v>33.84</v>
      </c>
      <c r="G234" s="9" t="s">
        <v>277</v>
      </c>
      <c r="H234" s="16">
        <f>G234*0.4</f>
        <v>24.56</v>
      </c>
      <c r="I234" s="16">
        <f>F234+H234</f>
        <v>58.4</v>
      </c>
      <c r="J234" s="10"/>
    </row>
    <row r="235" spans="1:10">
      <c r="A235" s="29">
        <v>77</v>
      </c>
      <c r="B235" s="29" t="s">
        <v>607</v>
      </c>
      <c r="C235" s="30" t="s">
        <v>608</v>
      </c>
      <c r="D235" s="29">
        <v>20150203354</v>
      </c>
      <c r="E235" s="31" t="s">
        <v>609</v>
      </c>
      <c r="F235" s="16">
        <f>E235*0.6</f>
        <v>34.56</v>
      </c>
      <c r="G235" s="9" t="s">
        <v>586</v>
      </c>
      <c r="H235" s="16">
        <f>G235*0.4</f>
        <v>23.6</v>
      </c>
      <c r="I235" s="16">
        <f>F235+H235</f>
        <v>58.16</v>
      </c>
      <c r="J235" s="10"/>
    </row>
    <row r="236" spans="1:10">
      <c r="A236" s="29">
        <v>78</v>
      </c>
      <c r="B236" s="29" t="s">
        <v>610</v>
      </c>
      <c r="C236" s="30" t="s">
        <v>611</v>
      </c>
      <c r="D236" s="29">
        <v>20150203294</v>
      </c>
      <c r="E236" s="31" t="s">
        <v>612</v>
      </c>
      <c r="F236" s="16">
        <f>E236*0.6</f>
        <v>34.2</v>
      </c>
      <c r="G236" s="9" t="s">
        <v>78</v>
      </c>
      <c r="H236" s="16">
        <f>G236*0.4</f>
        <v>23.68</v>
      </c>
      <c r="I236" s="16">
        <f>F236+H236</f>
        <v>57.88</v>
      </c>
      <c r="J236" s="10"/>
    </row>
    <row r="237" spans="1:10">
      <c r="A237" s="29">
        <v>79</v>
      </c>
      <c r="B237" s="32" t="s">
        <v>613</v>
      </c>
      <c r="C237" s="33" t="s">
        <v>614</v>
      </c>
      <c r="D237" s="32">
        <v>20150203267</v>
      </c>
      <c r="E237" s="34" t="s">
        <v>213</v>
      </c>
      <c r="F237" s="35">
        <f>E237*0.6</f>
        <v>34.92</v>
      </c>
      <c r="G237" s="36" t="s">
        <v>615</v>
      </c>
      <c r="H237" s="35">
        <f>G237*0.4</f>
        <v>18.64</v>
      </c>
      <c r="I237" s="35">
        <f>F237+H237</f>
        <v>53.56</v>
      </c>
      <c r="J237" s="38"/>
    </row>
    <row r="238" spans="1:10">
      <c r="A238" s="29">
        <v>80</v>
      </c>
      <c r="B238" s="29" t="s">
        <v>616</v>
      </c>
      <c r="C238" s="30" t="s">
        <v>617</v>
      </c>
      <c r="D238" s="29">
        <v>20150203300</v>
      </c>
      <c r="E238" s="31" t="s">
        <v>481</v>
      </c>
      <c r="F238" s="16">
        <f>E238*0.6</f>
        <v>36.36</v>
      </c>
      <c r="G238" s="9" t="s">
        <v>285</v>
      </c>
      <c r="H238" s="16">
        <f>G238*0.4</f>
        <v>0</v>
      </c>
      <c r="I238" s="16">
        <f>F238+H238</f>
        <v>36.36</v>
      </c>
      <c r="J238" s="10" t="s">
        <v>618</v>
      </c>
    </row>
    <row r="239" spans="1:10">
      <c r="A239" s="29">
        <v>81</v>
      </c>
      <c r="B239" s="29" t="s">
        <v>616</v>
      </c>
      <c r="C239" s="30" t="s">
        <v>619</v>
      </c>
      <c r="D239" s="29">
        <v>20150203304</v>
      </c>
      <c r="E239" s="31" t="s">
        <v>570</v>
      </c>
      <c r="F239" s="16">
        <f>E239*0.6</f>
        <v>33.6</v>
      </c>
      <c r="G239" s="9" t="s">
        <v>285</v>
      </c>
      <c r="H239" s="16">
        <f>G239*0.4</f>
        <v>0</v>
      </c>
      <c r="I239" s="16">
        <f>F239+H239</f>
        <v>33.6</v>
      </c>
      <c r="J239" s="10" t="s">
        <v>618</v>
      </c>
    </row>
    <row r="240" ht="58" customHeight="1" spans="1:10">
      <c r="A240" s="37" t="s">
        <v>620</v>
      </c>
      <c r="B240" s="37"/>
      <c r="C240" s="37"/>
      <c r="D240" s="37"/>
      <c r="E240" s="37"/>
      <c r="F240" s="37"/>
      <c r="G240" s="37"/>
      <c r="H240" s="37"/>
      <c r="I240" s="37"/>
      <c r="J240" s="37"/>
    </row>
    <row r="241" spans="1:10">
      <c r="A241" s="4" t="s">
        <v>1</v>
      </c>
      <c r="B241" s="4" t="s">
        <v>2</v>
      </c>
      <c r="C241" s="4" t="s">
        <v>3</v>
      </c>
      <c r="D241" s="4" t="s">
        <v>4</v>
      </c>
      <c r="E241" s="4" t="s">
        <v>5</v>
      </c>
      <c r="F241" s="5" t="s">
        <v>6</v>
      </c>
      <c r="G241" s="5" t="s">
        <v>7</v>
      </c>
      <c r="H241" s="5" t="s">
        <v>8</v>
      </c>
      <c r="I241" s="5" t="s">
        <v>9</v>
      </c>
      <c r="J241" s="5" t="s">
        <v>10</v>
      </c>
    </row>
    <row r="242" spans="1:10">
      <c r="A242" s="6">
        <v>1</v>
      </c>
      <c r="B242" s="6" t="s">
        <v>621</v>
      </c>
      <c r="C242" s="18" t="s">
        <v>622</v>
      </c>
      <c r="D242" s="6">
        <v>20150208536</v>
      </c>
      <c r="E242" s="19" t="s">
        <v>583</v>
      </c>
      <c r="F242" s="23">
        <v>42.36</v>
      </c>
      <c r="G242" s="23">
        <v>87.8</v>
      </c>
      <c r="H242" s="23">
        <v>35.12</v>
      </c>
      <c r="I242" s="23">
        <v>77.48</v>
      </c>
      <c r="J242" s="39"/>
    </row>
    <row r="243" spans="1:10">
      <c r="A243" s="6">
        <v>2</v>
      </c>
      <c r="B243" s="6" t="s">
        <v>623</v>
      </c>
      <c r="C243" s="18" t="s">
        <v>624</v>
      </c>
      <c r="D243" s="6">
        <v>20150208530</v>
      </c>
      <c r="E243" s="19" t="s">
        <v>45</v>
      </c>
      <c r="F243" s="23">
        <v>38.88</v>
      </c>
      <c r="G243" s="23">
        <v>94.8</v>
      </c>
      <c r="H243" s="23">
        <v>37.92</v>
      </c>
      <c r="I243" s="23">
        <v>76.8</v>
      </c>
      <c r="J243" s="39"/>
    </row>
    <row r="244" spans="1:10">
      <c r="A244" s="6">
        <v>3</v>
      </c>
      <c r="B244" s="6" t="s">
        <v>625</v>
      </c>
      <c r="C244" s="18" t="s">
        <v>626</v>
      </c>
      <c r="D244" s="6">
        <v>20150208542</v>
      </c>
      <c r="E244" s="19" t="s">
        <v>25</v>
      </c>
      <c r="F244" s="23">
        <v>41.88</v>
      </c>
      <c r="G244" s="23">
        <v>86</v>
      </c>
      <c r="H244" s="23">
        <v>34.4</v>
      </c>
      <c r="I244" s="23">
        <v>76.28</v>
      </c>
      <c r="J244" s="39"/>
    </row>
    <row r="245" spans="1:10">
      <c r="A245" s="6">
        <v>4</v>
      </c>
      <c r="B245" s="6" t="s">
        <v>627</v>
      </c>
      <c r="C245" s="18" t="s">
        <v>628</v>
      </c>
      <c r="D245" s="6">
        <v>20150208551</v>
      </c>
      <c r="E245" s="19" t="s">
        <v>134</v>
      </c>
      <c r="F245" s="23">
        <v>42.24</v>
      </c>
      <c r="G245" s="23">
        <v>83.8</v>
      </c>
      <c r="H245" s="23">
        <v>33.52</v>
      </c>
      <c r="I245" s="23">
        <v>75.76</v>
      </c>
      <c r="J245" s="39"/>
    </row>
    <row r="246" spans="1:10">
      <c r="A246" s="6">
        <v>5</v>
      </c>
      <c r="B246" s="6" t="s">
        <v>629</v>
      </c>
      <c r="C246" s="18" t="s">
        <v>630</v>
      </c>
      <c r="D246" s="6">
        <v>20150208531</v>
      </c>
      <c r="E246" s="19" t="s">
        <v>183</v>
      </c>
      <c r="F246" s="23">
        <v>39.84</v>
      </c>
      <c r="G246" s="23">
        <v>87</v>
      </c>
      <c r="H246" s="23">
        <v>34.8</v>
      </c>
      <c r="I246" s="23">
        <v>74.64</v>
      </c>
      <c r="J246" s="39"/>
    </row>
    <row r="247" spans="1:10">
      <c r="A247" s="6">
        <v>6</v>
      </c>
      <c r="B247" s="6" t="s">
        <v>631</v>
      </c>
      <c r="C247" s="18" t="s">
        <v>632</v>
      </c>
      <c r="D247" s="6">
        <v>20150208554</v>
      </c>
      <c r="E247" s="19" t="s">
        <v>633</v>
      </c>
      <c r="F247" s="23">
        <v>42.6</v>
      </c>
      <c r="G247" s="23">
        <v>78.4</v>
      </c>
      <c r="H247" s="23">
        <v>31.36</v>
      </c>
      <c r="I247" s="23">
        <v>73.96</v>
      </c>
      <c r="J247" s="39"/>
    </row>
    <row r="248" spans="1:10">
      <c r="A248" s="6">
        <v>7</v>
      </c>
      <c r="B248" s="6" t="s">
        <v>634</v>
      </c>
      <c r="C248" s="18" t="s">
        <v>635</v>
      </c>
      <c r="D248" s="6">
        <v>20150208537</v>
      </c>
      <c r="E248" s="19" t="s">
        <v>28</v>
      </c>
      <c r="F248" s="23">
        <v>39.6</v>
      </c>
      <c r="G248" s="23">
        <v>81.8</v>
      </c>
      <c r="H248" s="23">
        <v>32.72</v>
      </c>
      <c r="I248" s="23">
        <v>72.32</v>
      </c>
      <c r="J248" s="39"/>
    </row>
    <row r="249" spans="1:10">
      <c r="A249" s="6">
        <v>8</v>
      </c>
      <c r="B249" s="6" t="s">
        <v>636</v>
      </c>
      <c r="C249" s="18" t="s">
        <v>637</v>
      </c>
      <c r="D249" s="6">
        <v>20150208546</v>
      </c>
      <c r="E249" s="19" t="s">
        <v>127</v>
      </c>
      <c r="F249" s="23">
        <v>37.92</v>
      </c>
      <c r="G249" s="23">
        <v>82.8</v>
      </c>
      <c r="H249" s="23">
        <v>33.12</v>
      </c>
      <c r="I249" s="23">
        <v>71.04</v>
      </c>
      <c r="J249" s="39"/>
    </row>
    <row r="250" spans="1:10">
      <c r="A250" s="6">
        <v>9</v>
      </c>
      <c r="B250" s="6" t="s">
        <v>638</v>
      </c>
      <c r="C250" s="18" t="s">
        <v>639</v>
      </c>
      <c r="D250" s="6">
        <v>20150208553</v>
      </c>
      <c r="E250" s="19" t="s">
        <v>313</v>
      </c>
      <c r="F250" s="23">
        <v>35.88</v>
      </c>
      <c r="G250" s="23">
        <v>85.4</v>
      </c>
      <c r="H250" s="23">
        <v>34.16</v>
      </c>
      <c r="I250" s="23">
        <v>70.04</v>
      </c>
      <c r="J250" s="39"/>
    </row>
    <row r="251" spans="1:10">
      <c r="A251" s="6">
        <v>10</v>
      </c>
      <c r="B251" s="6" t="s">
        <v>640</v>
      </c>
      <c r="C251" s="18" t="s">
        <v>641</v>
      </c>
      <c r="D251" s="6">
        <v>20150208534</v>
      </c>
      <c r="E251" s="19" t="s">
        <v>313</v>
      </c>
      <c r="F251" s="23">
        <v>35.88</v>
      </c>
      <c r="G251" s="23">
        <v>83</v>
      </c>
      <c r="H251" s="23">
        <v>33.2</v>
      </c>
      <c r="I251" s="23">
        <v>69.08</v>
      </c>
      <c r="J251" s="39"/>
    </row>
    <row r="252" spans="1:10">
      <c r="A252" s="6">
        <v>11</v>
      </c>
      <c r="B252" s="6" t="s">
        <v>642</v>
      </c>
      <c r="C252" s="18" t="s">
        <v>643</v>
      </c>
      <c r="D252" s="6">
        <v>20150208544</v>
      </c>
      <c r="E252" s="19" t="s">
        <v>644</v>
      </c>
      <c r="F252" s="23">
        <v>33.36</v>
      </c>
      <c r="G252" s="23">
        <v>86.8</v>
      </c>
      <c r="H252" s="23">
        <v>34.72</v>
      </c>
      <c r="I252" s="23">
        <v>68.08</v>
      </c>
      <c r="J252" s="39"/>
    </row>
    <row r="253" spans="1:10">
      <c r="A253" s="6">
        <v>12</v>
      </c>
      <c r="B253" s="6" t="s">
        <v>645</v>
      </c>
      <c r="C253" s="18" t="s">
        <v>646</v>
      </c>
      <c r="D253" s="6">
        <v>20150208533</v>
      </c>
      <c r="E253" s="19" t="s">
        <v>247</v>
      </c>
      <c r="F253" s="23">
        <v>36.12</v>
      </c>
      <c r="G253" s="23">
        <v>79.6</v>
      </c>
      <c r="H253" s="23">
        <v>31.84</v>
      </c>
      <c r="I253" s="23">
        <v>67.96</v>
      </c>
      <c r="J253" s="39"/>
    </row>
    <row r="254" spans="1:10">
      <c r="A254" s="6">
        <v>13</v>
      </c>
      <c r="B254" s="6" t="s">
        <v>647</v>
      </c>
      <c r="C254" s="18" t="s">
        <v>648</v>
      </c>
      <c r="D254" s="6">
        <v>20150208545</v>
      </c>
      <c r="E254" s="19" t="s">
        <v>649</v>
      </c>
      <c r="F254" s="23">
        <v>39.12</v>
      </c>
      <c r="G254" s="23">
        <v>71</v>
      </c>
      <c r="H254" s="23">
        <v>28.4</v>
      </c>
      <c r="I254" s="23">
        <v>67.52</v>
      </c>
      <c r="J254" s="39"/>
    </row>
    <row r="255" spans="1:10">
      <c r="A255" s="6">
        <v>14</v>
      </c>
      <c r="B255" s="6" t="s">
        <v>650</v>
      </c>
      <c r="C255" s="18" t="s">
        <v>651</v>
      </c>
      <c r="D255" s="6">
        <v>20150208539</v>
      </c>
      <c r="E255" s="19" t="s">
        <v>253</v>
      </c>
      <c r="F255" s="23">
        <v>35.04</v>
      </c>
      <c r="G255" s="23">
        <v>81.2</v>
      </c>
      <c r="H255" s="23">
        <v>32.48</v>
      </c>
      <c r="I255" s="23">
        <v>67.52</v>
      </c>
      <c r="J255" s="39"/>
    </row>
    <row r="256" spans="1:10">
      <c r="A256" s="6">
        <v>15</v>
      </c>
      <c r="B256" s="6" t="s">
        <v>652</v>
      </c>
      <c r="C256" s="18" t="s">
        <v>653</v>
      </c>
      <c r="D256" s="6">
        <v>20150208538</v>
      </c>
      <c r="E256" s="19" t="s">
        <v>213</v>
      </c>
      <c r="F256" s="23">
        <v>34.92</v>
      </c>
      <c r="G256" s="23">
        <v>81.2</v>
      </c>
      <c r="H256" s="23">
        <v>32.48</v>
      </c>
      <c r="I256" s="23">
        <v>67.4</v>
      </c>
      <c r="J256" s="39"/>
    </row>
    <row r="257" spans="1:10">
      <c r="A257" s="6">
        <v>16</v>
      </c>
      <c r="B257" s="6" t="s">
        <v>654</v>
      </c>
      <c r="C257" s="18" t="s">
        <v>655</v>
      </c>
      <c r="D257" s="6">
        <v>20150208548</v>
      </c>
      <c r="E257" s="19" t="s">
        <v>597</v>
      </c>
      <c r="F257" s="23">
        <v>33.96</v>
      </c>
      <c r="G257" s="23">
        <v>0</v>
      </c>
      <c r="H257" s="23">
        <v>0</v>
      </c>
      <c r="I257" s="23">
        <v>33.96</v>
      </c>
      <c r="J257" s="40" t="s">
        <v>84</v>
      </c>
    </row>
    <row r="258" ht="57" customHeight="1" spans="1:9">
      <c r="A258" s="3" t="s">
        <v>656</v>
      </c>
      <c r="B258" s="3"/>
      <c r="C258" s="3"/>
      <c r="D258" s="3"/>
      <c r="E258" s="3"/>
      <c r="F258" s="3"/>
      <c r="G258" s="3"/>
      <c r="H258" s="3"/>
      <c r="I258" s="3"/>
    </row>
    <row r="259" spans="1:9">
      <c r="A259" s="4" t="s">
        <v>1</v>
      </c>
      <c r="B259" s="4" t="s">
        <v>2</v>
      </c>
      <c r="C259" s="4" t="s">
        <v>3</v>
      </c>
      <c r="D259" s="4" t="s">
        <v>4</v>
      </c>
      <c r="E259" s="4" t="s">
        <v>5</v>
      </c>
      <c r="F259" s="5" t="s">
        <v>6</v>
      </c>
      <c r="G259" s="5" t="s">
        <v>7</v>
      </c>
      <c r="H259" s="5" t="s">
        <v>8</v>
      </c>
      <c r="I259" s="5" t="s">
        <v>9</v>
      </c>
    </row>
    <row r="260" spans="1:9">
      <c r="A260" s="6">
        <v>1</v>
      </c>
      <c r="B260" s="6" t="s">
        <v>657</v>
      </c>
      <c r="C260" s="18" t="s">
        <v>658</v>
      </c>
      <c r="D260" s="6">
        <v>20150205474</v>
      </c>
      <c r="E260" s="19" t="s">
        <v>137</v>
      </c>
      <c r="F260" s="23">
        <v>37.44</v>
      </c>
      <c r="G260" s="23">
        <v>87.8</v>
      </c>
      <c r="H260" s="23">
        <v>35.12</v>
      </c>
      <c r="I260" s="23">
        <v>72.56</v>
      </c>
    </row>
    <row r="261" spans="1:9">
      <c r="A261" s="6">
        <v>2</v>
      </c>
      <c r="B261" s="6" t="s">
        <v>659</v>
      </c>
      <c r="C261" s="18" t="s">
        <v>660</v>
      </c>
      <c r="D261" s="6">
        <v>20150205473</v>
      </c>
      <c r="E261" s="19" t="s">
        <v>256</v>
      </c>
      <c r="F261" s="23">
        <v>35.76</v>
      </c>
      <c r="G261" s="23">
        <v>86</v>
      </c>
      <c r="H261" s="23">
        <v>34.4</v>
      </c>
      <c r="I261" s="23">
        <v>70.16</v>
      </c>
    </row>
    <row r="262" spans="1:9">
      <c r="A262" s="6">
        <v>3</v>
      </c>
      <c r="B262" s="6" t="s">
        <v>661</v>
      </c>
      <c r="C262" s="18" t="s">
        <v>662</v>
      </c>
      <c r="D262" s="6">
        <v>20150205467</v>
      </c>
      <c r="E262" s="19" t="s">
        <v>302</v>
      </c>
      <c r="F262" s="23">
        <v>35.16</v>
      </c>
      <c r="G262" s="23">
        <v>83</v>
      </c>
      <c r="H262" s="23">
        <v>33.2</v>
      </c>
      <c r="I262" s="23">
        <v>68.36</v>
      </c>
    </row>
    <row r="263" spans="1:9">
      <c r="A263" s="6">
        <v>4</v>
      </c>
      <c r="B263" s="6" t="s">
        <v>663</v>
      </c>
      <c r="C263" s="18" t="s">
        <v>664</v>
      </c>
      <c r="D263" s="6">
        <v>20150205465</v>
      </c>
      <c r="E263" s="19" t="s">
        <v>609</v>
      </c>
      <c r="F263" s="23">
        <v>34.56</v>
      </c>
      <c r="G263" s="23">
        <v>82.2</v>
      </c>
      <c r="H263" s="23">
        <v>32.88</v>
      </c>
      <c r="I263" s="23">
        <v>67.44</v>
      </c>
    </row>
    <row r="264" ht="57" customHeight="1" spans="1:9">
      <c r="A264" s="3" t="s">
        <v>665</v>
      </c>
      <c r="B264" s="3"/>
      <c r="C264" s="3"/>
      <c r="D264" s="3"/>
      <c r="E264" s="3"/>
      <c r="F264" s="3"/>
      <c r="G264" s="3"/>
      <c r="H264" s="3"/>
      <c r="I264" s="3"/>
    </row>
    <row r="265" spans="1:9">
      <c r="A265" s="4" t="s">
        <v>1</v>
      </c>
      <c r="B265" s="4" t="s">
        <v>2</v>
      </c>
      <c r="C265" s="4" t="s">
        <v>3</v>
      </c>
      <c r="D265" s="4" t="s">
        <v>4</v>
      </c>
      <c r="E265" s="4" t="s">
        <v>5</v>
      </c>
      <c r="F265" s="5" t="s">
        <v>6</v>
      </c>
      <c r="G265" s="5" t="s">
        <v>7</v>
      </c>
      <c r="H265" s="5" t="s">
        <v>8</v>
      </c>
      <c r="I265" s="5" t="s">
        <v>9</v>
      </c>
    </row>
    <row r="266" spans="1:9">
      <c r="A266" s="6">
        <v>1</v>
      </c>
      <c r="B266" s="6" t="s">
        <v>666</v>
      </c>
      <c r="C266" s="18" t="s">
        <v>667</v>
      </c>
      <c r="D266" s="6">
        <v>20150206492</v>
      </c>
      <c r="E266" s="19" t="s">
        <v>51</v>
      </c>
      <c r="F266" s="23">
        <v>39.36</v>
      </c>
      <c r="G266" s="23">
        <v>85.2</v>
      </c>
      <c r="H266" s="23">
        <v>34.08</v>
      </c>
      <c r="I266" s="23">
        <v>73.44</v>
      </c>
    </row>
    <row r="267" spans="1:9">
      <c r="A267" s="6">
        <v>2</v>
      </c>
      <c r="B267" s="6" t="s">
        <v>668</v>
      </c>
      <c r="C267" s="18" t="s">
        <v>669</v>
      </c>
      <c r="D267" s="6">
        <v>20150206489</v>
      </c>
      <c r="E267" s="19" t="s">
        <v>70</v>
      </c>
      <c r="F267" s="23">
        <v>36.96</v>
      </c>
      <c r="G267" s="23">
        <v>86</v>
      </c>
      <c r="H267" s="23">
        <v>34.4</v>
      </c>
      <c r="I267" s="23">
        <v>71.36</v>
      </c>
    </row>
    <row r="268" ht="57" customHeight="1" spans="1:9">
      <c r="A268" s="3" t="s">
        <v>670</v>
      </c>
      <c r="B268" s="3"/>
      <c r="C268" s="3"/>
      <c r="D268" s="3"/>
      <c r="E268" s="3"/>
      <c r="F268" s="3"/>
      <c r="G268" s="3"/>
      <c r="H268" s="3"/>
      <c r="I268" s="3"/>
    </row>
    <row r="269" spans="1:9">
      <c r="A269" s="4" t="s">
        <v>1</v>
      </c>
      <c r="B269" s="4" t="s">
        <v>2</v>
      </c>
      <c r="C269" s="4" t="s">
        <v>3</v>
      </c>
      <c r="D269" s="4" t="s">
        <v>4</v>
      </c>
      <c r="E269" s="4" t="s">
        <v>5</v>
      </c>
      <c r="F269" s="5" t="s">
        <v>6</v>
      </c>
      <c r="G269" s="5" t="s">
        <v>7</v>
      </c>
      <c r="H269" s="5" t="s">
        <v>8</v>
      </c>
      <c r="I269" s="5" t="s">
        <v>9</v>
      </c>
    </row>
    <row r="270" spans="1:9">
      <c r="A270" s="6">
        <v>1</v>
      </c>
      <c r="B270" s="6" t="s">
        <v>671</v>
      </c>
      <c r="C270" s="18" t="s">
        <v>672</v>
      </c>
      <c r="D270" s="6">
        <v>20150207501</v>
      </c>
      <c r="E270" s="19" t="s">
        <v>454</v>
      </c>
      <c r="F270" s="23">
        <v>34.68</v>
      </c>
      <c r="G270" s="23">
        <v>88</v>
      </c>
      <c r="H270" s="23">
        <v>35.2</v>
      </c>
      <c r="I270" s="23">
        <v>69.88</v>
      </c>
    </row>
    <row r="271" spans="1:9">
      <c r="A271" s="6">
        <v>2</v>
      </c>
      <c r="B271" s="6" t="s">
        <v>673</v>
      </c>
      <c r="C271" s="18" t="s">
        <v>674</v>
      </c>
      <c r="D271" s="6">
        <v>20150207502</v>
      </c>
      <c r="E271" s="19" t="s">
        <v>81</v>
      </c>
      <c r="F271" s="23">
        <v>37.32</v>
      </c>
      <c r="G271" s="23">
        <v>55.8</v>
      </c>
      <c r="H271" s="23">
        <v>22.32</v>
      </c>
      <c r="I271" s="23">
        <v>59.64</v>
      </c>
    </row>
    <row r="516" ht="13.5"/>
  </sheetData>
  <sortState caseSensitive="0" columnSort="0" ref="A3:J10">
    <sortCondition descending="1" ref="I3:I10"/>
  </sortState>
  <mergeCells count="16">
    <mergeCell ref="A1:J1"/>
    <mergeCell ref="A29:I29"/>
    <mergeCell ref="A39:J39"/>
    <mergeCell ref="A93:I93"/>
    <mergeCell ref="A107:I107"/>
    <mergeCell ref="A115:I115"/>
    <mergeCell ref="A121:I121"/>
    <mergeCell ref="A127:I127"/>
    <mergeCell ref="A131:J131"/>
    <mergeCell ref="A141:J141"/>
    <mergeCell ref="A147:I147"/>
    <mergeCell ref="A157:J157"/>
    <mergeCell ref="A240:J240"/>
    <mergeCell ref="A258:I258"/>
    <mergeCell ref="A264:I264"/>
    <mergeCell ref="A268:I26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2015-09-15T03:17:00Z</dcterms:created>
  <cp:lastPrinted>2015-09-26T12:32:00Z</cp:lastPrinted>
  <dcterms:modified xsi:type="dcterms:W3CDTF">2015-09-28T01:22:43Z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